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LETINE\Infraestructura\2021\"/>
    </mc:Choice>
  </mc:AlternateContent>
  <bookViews>
    <workbookView xWindow="105" yWindow="240" windowWidth="10935" windowHeight="7890" tabRatio="862"/>
  </bookViews>
  <sheets>
    <sheet name="Portada" sheetId="14" r:id="rId1"/>
    <sheet name="Contenido" sheetId="26" r:id="rId2"/>
    <sheet name="Funcionarios" sheetId="13" r:id="rId3"/>
    <sheet name="D1" sheetId="92" r:id="rId4"/>
    <sheet name="1" sheetId="28" r:id="rId5"/>
    <sheet name="2" sheetId="41" r:id="rId6"/>
    <sheet name="D2" sheetId="93" r:id="rId7"/>
    <sheet name="3" sheetId="5" r:id="rId8"/>
    <sheet name="4" sheetId="6" r:id="rId9"/>
    <sheet name="5" sheetId="12" r:id="rId10"/>
    <sheet name="6" sheetId="47" r:id="rId11"/>
    <sheet name="7" sheetId="7" r:id="rId12"/>
    <sheet name="8" sheetId="33" r:id="rId13"/>
    <sheet name="9" sheetId="35" r:id="rId14"/>
    <sheet name="10" sheetId="36" r:id="rId15"/>
    <sheet name="11" sheetId="39" r:id="rId16"/>
    <sheet name="12" sheetId="37" r:id="rId17"/>
    <sheet name="13" sheetId="9" r:id="rId18"/>
    <sheet name="14" sheetId="58" r:id="rId19"/>
    <sheet name="15" sheetId="55" r:id="rId20"/>
    <sheet name="16" sheetId="10" r:id="rId21"/>
    <sheet name="17" sheetId="11" r:id="rId22"/>
    <sheet name="18" sheetId="27" r:id="rId23"/>
    <sheet name="D3" sheetId="94" r:id="rId24"/>
    <sheet name="19" sheetId="25" r:id="rId25"/>
    <sheet name="20" sheetId="17" r:id="rId26"/>
    <sheet name="21" sheetId="16" r:id="rId27"/>
    <sheet name="22" sheetId="19" r:id="rId28"/>
    <sheet name="23" sheetId="18" r:id="rId29"/>
    <sheet name="24" sheetId="29" r:id="rId30"/>
    <sheet name="25" sheetId="30" r:id="rId31"/>
    <sheet name="26" sheetId="31" r:id="rId32"/>
    <sheet name="27" sheetId="32" r:id="rId33"/>
    <sheet name="28" sheetId="57" r:id="rId34"/>
    <sheet name="29" sheetId="20" r:id="rId35"/>
    <sheet name="30" sheetId="59" r:id="rId36"/>
    <sheet name="31" sheetId="21" r:id="rId37"/>
    <sheet name="32" sheetId="22" r:id="rId38"/>
    <sheet name="33" sheetId="23" r:id="rId39"/>
    <sheet name="D4" sheetId="43" r:id="rId40"/>
    <sheet name="34" sheetId="61" r:id="rId41"/>
    <sheet name="35" sheetId="62" r:id="rId42"/>
    <sheet name="36" sheetId="63" r:id="rId43"/>
    <sheet name="37" sheetId="64" r:id="rId44"/>
    <sheet name="38" sheetId="65" r:id="rId45"/>
    <sheet name="39" sheetId="66" r:id="rId46"/>
    <sheet name="40" sheetId="67" r:id="rId47"/>
    <sheet name="41" sheetId="68" r:id="rId48"/>
    <sheet name="42" sheetId="69" r:id="rId49"/>
    <sheet name="43" sheetId="70" r:id="rId50"/>
    <sheet name="44" sheetId="71" r:id="rId51"/>
    <sheet name="45" sheetId="72" r:id="rId52"/>
    <sheet name="46" sheetId="73" r:id="rId53"/>
    <sheet name="47" sheetId="74" r:id="rId54"/>
    <sheet name="48" sheetId="75" r:id="rId55"/>
    <sheet name="49" sheetId="76" r:id="rId56"/>
    <sheet name="D5" sheetId="60" r:id="rId57"/>
    <sheet name="50" sheetId="77" r:id="rId58"/>
    <sheet name="51" sheetId="78" r:id="rId59"/>
    <sheet name="52" sheetId="79" r:id="rId60"/>
    <sheet name="53" sheetId="80" r:id="rId61"/>
    <sheet name="54" sheetId="81" r:id="rId62"/>
    <sheet name="55" sheetId="82" r:id="rId63"/>
    <sheet name="56" sheetId="83" r:id="rId64"/>
    <sheet name="57" sheetId="84" r:id="rId65"/>
    <sheet name="58" sheetId="85" r:id="rId66"/>
    <sheet name="59" sheetId="86" r:id="rId67"/>
    <sheet name="60" sheetId="87" r:id="rId68"/>
    <sheet name="61" sheetId="88" r:id="rId69"/>
    <sheet name="62" sheetId="89" r:id="rId70"/>
    <sheet name="63" sheetId="90" r:id="rId71"/>
    <sheet name="64" sheetId="91" r:id="rId72"/>
  </sheets>
  <externalReferences>
    <externalReference r:id="rId73"/>
  </externalReferences>
  <definedNames>
    <definedName name="__123Graph_66" localSheetId="67" hidden="1">'[1]C8,C10,C12'!#REF!</definedName>
    <definedName name="__123Graph_66" localSheetId="68" hidden="1">'[1]C8,C10,C12'!#REF!</definedName>
    <definedName name="__123Graph_66" localSheetId="69" hidden="1">'[1]C8,C10,C12'!#REF!</definedName>
    <definedName name="__123Graph_66" localSheetId="70" hidden="1">'[1]C8,C10,C12'!#REF!</definedName>
    <definedName name="__123Graph_66" localSheetId="71" hidden="1">'[1]C8,C10,C12'!#REF!</definedName>
    <definedName name="__123Graph_66" hidden="1">'[1]C8,C10,C12'!#REF!</definedName>
    <definedName name="__123Graph_A" localSheetId="18" hidden="1">'[1]C8,C10,C12'!#REF!</definedName>
    <definedName name="__123Graph_A" localSheetId="19" hidden="1">'[1]C8,C10,C12'!#REF!</definedName>
    <definedName name="__123Graph_A" localSheetId="5" hidden="1">'[1]C8,C10,C12'!#REF!</definedName>
    <definedName name="__123Graph_A" localSheetId="33" hidden="1">'[1]C8,C10,C12'!#REF!</definedName>
    <definedName name="__123Graph_A" localSheetId="35" hidden="1">'[1]C8,C10,C12'!#REF!</definedName>
    <definedName name="__123Graph_A" localSheetId="40" hidden="1">'[1]C8,C10,C12'!#REF!</definedName>
    <definedName name="__123Graph_A" localSheetId="41" hidden="1">'[1]C8,C10,C12'!#REF!</definedName>
    <definedName name="__123Graph_A" localSheetId="42" hidden="1">'[1]C8,C10,C12'!#REF!</definedName>
    <definedName name="__123Graph_A" localSheetId="43" hidden="1">'[1]C8,C10,C12'!#REF!</definedName>
    <definedName name="__123Graph_A" localSheetId="44" hidden="1">'[1]C8,C10,C12'!#REF!</definedName>
    <definedName name="__123Graph_A" localSheetId="45" hidden="1">'[1]C8,C10,C12'!#REF!</definedName>
    <definedName name="__123Graph_A" localSheetId="46" hidden="1">'[1]C8,C10,C12'!#REF!</definedName>
    <definedName name="__123Graph_A" localSheetId="47" hidden="1">'[1]C8,C10,C12'!#REF!</definedName>
    <definedName name="__123Graph_A" localSheetId="48" hidden="1">'[1]C8,C10,C12'!#REF!</definedName>
    <definedName name="__123Graph_A" localSheetId="49" hidden="1">'[1]C8,C10,C12'!#REF!</definedName>
    <definedName name="__123Graph_A" localSheetId="50" hidden="1">'[1]C8,C10,C12'!#REF!</definedName>
    <definedName name="__123Graph_A" localSheetId="51" hidden="1">'[1]C8,C10,C12'!#REF!</definedName>
    <definedName name="__123Graph_A" localSheetId="52" hidden="1">'[1]C8,C10,C12'!#REF!</definedName>
    <definedName name="__123Graph_A" localSheetId="53" hidden="1">'[1]C8,C10,C12'!#REF!</definedName>
    <definedName name="__123Graph_A" localSheetId="54" hidden="1">'[1]C8,C10,C12'!#REF!</definedName>
    <definedName name="__123Graph_A" localSheetId="55" hidden="1">'[1]C8,C10,C12'!#REF!</definedName>
    <definedName name="__123Graph_A" localSheetId="57" hidden="1">'[1]C8,C10,C12'!#REF!</definedName>
    <definedName name="__123Graph_A" localSheetId="58" hidden="1">'[1]C8,C10,C12'!#REF!</definedName>
    <definedName name="__123Graph_A" localSheetId="59" hidden="1">'[1]C8,C10,C12'!#REF!</definedName>
    <definedName name="__123Graph_A" localSheetId="60" hidden="1">'[1]C8,C10,C12'!#REF!</definedName>
    <definedName name="__123Graph_A" localSheetId="61" hidden="1">'[1]C8,C10,C12'!#REF!</definedName>
    <definedName name="__123Graph_A" localSheetId="62" hidden="1">'[1]C8,C10,C12'!#REF!</definedName>
    <definedName name="__123Graph_A" localSheetId="63" hidden="1">'[1]C8,C10,C12'!#REF!</definedName>
    <definedName name="__123Graph_A" localSheetId="64" hidden="1">'[1]C8,C10,C12'!#REF!</definedName>
    <definedName name="__123Graph_A" localSheetId="65" hidden="1">'[1]C8,C10,C12'!#REF!</definedName>
    <definedName name="__123Graph_A" localSheetId="66" hidden="1">'[1]C8,C10,C12'!#REF!</definedName>
    <definedName name="__123Graph_A" localSheetId="10" hidden="1">'[1]C8,C10,C12'!#REF!</definedName>
    <definedName name="__123Graph_A" localSheetId="67" hidden="1">'[1]C8,C10,C12'!#REF!</definedName>
    <definedName name="__123Graph_A" localSheetId="68" hidden="1">'[1]C8,C10,C12'!#REF!</definedName>
    <definedName name="__123Graph_A" localSheetId="69" hidden="1">'[1]C8,C10,C12'!#REF!</definedName>
    <definedName name="__123Graph_A" localSheetId="70" hidden="1">'[1]C8,C10,C12'!#REF!</definedName>
    <definedName name="__123Graph_A" localSheetId="71" hidden="1">'[1]C8,C10,C12'!#REF!</definedName>
    <definedName name="__123Graph_A" localSheetId="39" hidden="1">'[1]C8,C10,C12'!#REF!</definedName>
    <definedName name="__123Graph_A" hidden="1">'[1]C8,C10,C12'!#REF!</definedName>
    <definedName name="__123Graph_A3" localSheetId="51" hidden="1">'[1]C8,C10,C12'!#REF!</definedName>
    <definedName name="__123Graph_A3" localSheetId="52" hidden="1">'[1]C8,C10,C12'!#REF!</definedName>
    <definedName name="__123Graph_A3" localSheetId="53" hidden="1">'[1]C8,C10,C12'!#REF!</definedName>
    <definedName name="__123Graph_A3" localSheetId="54" hidden="1">'[1]C8,C10,C12'!#REF!</definedName>
    <definedName name="__123Graph_A3" localSheetId="55" hidden="1">'[1]C8,C10,C12'!#REF!</definedName>
    <definedName name="__123Graph_A3" localSheetId="57" hidden="1">'[1]C8,C10,C12'!#REF!</definedName>
    <definedName name="__123Graph_A3" localSheetId="58" hidden="1">'[1]C8,C10,C12'!#REF!</definedName>
    <definedName name="__123Graph_A3" localSheetId="59" hidden="1">'[1]C8,C10,C12'!#REF!</definedName>
    <definedName name="__123Graph_A3" localSheetId="60" hidden="1">'[1]C8,C10,C12'!#REF!</definedName>
    <definedName name="__123Graph_A3" localSheetId="61" hidden="1">'[1]C8,C10,C12'!#REF!</definedName>
    <definedName name="__123Graph_A3" localSheetId="62" hidden="1">'[1]C8,C10,C12'!#REF!</definedName>
    <definedName name="__123Graph_A3" localSheetId="63" hidden="1">'[1]C8,C10,C12'!#REF!</definedName>
    <definedName name="__123Graph_A3" localSheetId="64" hidden="1">'[1]C8,C10,C12'!#REF!</definedName>
    <definedName name="__123Graph_A3" localSheetId="65" hidden="1">'[1]C8,C10,C12'!#REF!</definedName>
    <definedName name="__123Graph_A3" localSheetId="66" hidden="1">'[1]C8,C10,C12'!#REF!</definedName>
    <definedName name="__123Graph_A3" localSheetId="67" hidden="1">'[1]C8,C10,C12'!#REF!</definedName>
    <definedName name="__123Graph_A3" localSheetId="68" hidden="1">'[1]C8,C10,C12'!#REF!</definedName>
    <definedName name="__123Graph_A3" localSheetId="69" hidden="1">'[1]C8,C10,C12'!#REF!</definedName>
    <definedName name="__123Graph_A3" localSheetId="70" hidden="1">'[1]C8,C10,C12'!#REF!</definedName>
    <definedName name="__123Graph_A3" localSheetId="71" hidden="1">'[1]C8,C10,C12'!#REF!</definedName>
    <definedName name="__123Graph_A3" hidden="1">'[1]C8,C10,C12'!#REF!</definedName>
    <definedName name="__123Graph_A4" localSheetId="52" hidden="1">'[1]C8,C10,C12'!#REF!</definedName>
    <definedName name="__123Graph_A4" localSheetId="53" hidden="1">'[1]C8,C10,C12'!#REF!</definedName>
    <definedName name="__123Graph_A4" localSheetId="54" hidden="1">'[1]C8,C10,C12'!#REF!</definedName>
    <definedName name="__123Graph_A4" localSheetId="55" hidden="1">'[1]C8,C10,C12'!#REF!</definedName>
    <definedName name="__123Graph_A4" localSheetId="57" hidden="1">'[1]C8,C10,C12'!#REF!</definedName>
    <definedName name="__123Graph_A4" localSheetId="58" hidden="1">'[1]C8,C10,C12'!#REF!</definedName>
    <definedName name="__123Graph_A4" localSheetId="59" hidden="1">'[1]C8,C10,C12'!#REF!</definedName>
    <definedName name="__123Graph_A4" localSheetId="60" hidden="1">'[1]C8,C10,C12'!#REF!</definedName>
    <definedName name="__123Graph_A4" localSheetId="61" hidden="1">'[1]C8,C10,C12'!#REF!</definedName>
    <definedName name="__123Graph_A4" localSheetId="62" hidden="1">'[1]C8,C10,C12'!#REF!</definedName>
    <definedName name="__123Graph_A4" localSheetId="63" hidden="1">'[1]C8,C10,C12'!#REF!</definedName>
    <definedName name="__123Graph_A4" localSheetId="64" hidden="1">'[1]C8,C10,C12'!#REF!</definedName>
    <definedName name="__123Graph_A4" localSheetId="65" hidden="1">'[1]C8,C10,C12'!#REF!</definedName>
    <definedName name="__123Graph_A4" localSheetId="66" hidden="1">'[1]C8,C10,C12'!#REF!</definedName>
    <definedName name="__123Graph_A4" localSheetId="67" hidden="1">'[1]C8,C10,C12'!#REF!</definedName>
    <definedName name="__123Graph_A4" localSheetId="68" hidden="1">'[1]C8,C10,C12'!#REF!</definedName>
    <definedName name="__123Graph_A4" localSheetId="69" hidden="1">'[1]C8,C10,C12'!#REF!</definedName>
    <definedName name="__123Graph_A4" localSheetId="70" hidden="1">'[1]C8,C10,C12'!#REF!</definedName>
    <definedName name="__123Graph_A4" localSheetId="71" hidden="1">'[1]C8,C10,C12'!#REF!</definedName>
    <definedName name="__123Graph_A4" hidden="1">'[1]C8,C10,C12'!#REF!</definedName>
    <definedName name="__123Graph_A5" localSheetId="53" hidden="1">'[1]C8,C10,C12'!#REF!</definedName>
    <definedName name="__123Graph_A5" localSheetId="54" hidden="1">'[1]C8,C10,C12'!#REF!</definedName>
    <definedName name="__123Graph_A5" localSheetId="55" hidden="1">'[1]C8,C10,C12'!#REF!</definedName>
    <definedName name="__123Graph_A5" localSheetId="57" hidden="1">'[1]C8,C10,C12'!#REF!</definedName>
    <definedName name="__123Graph_A5" localSheetId="58" hidden="1">'[1]C8,C10,C12'!#REF!</definedName>
    <definedName name="__123Graph_A5" localSheetId="59" hidden="1">'[1]C8,C10,C12'!#REF!</definedName>
    <definedName name="__123Graph_A5" localSheetId="60" hidden="1">'[1]C8,C10,C12'!#REF!</definedName>
    <definedName name="__123Graph_A5" localSheetId="61" hidden="1">'[1]C8,C10,C12'!#REF!</definedName>
    <definedName name="__123Graph_A5" localSheetId="62" hidden="1">'[1]C8,C10,C12'!#REF!</definedName>
    <definedName name="__123Graph_A5" localSheetId="63" hidden="1">'[1]C8,C10,C12'!#REF!</definedName>
    <definedName name="__123Graph_A5" localSheetId="64" hidden="1">'[1]C8,C10,C12'!#REF!</definedName>
    <definedName name="__123Graph_A5" localSheetId="65" hidden="1">'[1]C8,C10,C12'!#REF!</definedName>
    <definedName name="__123Graph_A5" localSheetId="66" hidden="1">'[1]C8,C10,C12'!#REF!</definedName>
    <definedName name="__123Graph_A5" localSheetId="67" hidden="1">'[1]C8,C10,C12'!#REF!</definedName>
    <definedName name="__123Graph_A5" localSheetId="68" hidden="1">'[1]C8,C10,C12'!#REF!</definedName>
    <definedName name="__123Graph_A5" localSheetId="69" hidden="1">'[1]C8,C10,C12'!#REF!</definedName>
    <definedName name="__123Graph_A5" localSheetId="70" hidden="1">'[1]C8,C10,C12'!#REF!</definedName>
    <definedName name="__123Graph_A5" localSheetId="71" hidden="1">'[1]C8,C10,C12'!#REF!</definedName>
    <definedName name="__123Graph_A5" hidden="1">'[1]C8,C10,C12'!#REF!</definedName>
    <definedName name="__123Graph_A6" localSheetId="67" hidden="1">'[1]C8,C10,C12'!#REF!</definedName>
    <definedName name="__123Graph_A6" localSheetId="68" hidden="1">'[1]C8,C10,C12'!#REF!</definedName>
    <definedName name="__123Graph_A6" localSheetId="69" hidden="1">'[1]C8,C10,C12'!#REF!</definedName>
    <definedName name="__123Graph_A6" localSheetId="70" hidden="1">'[1]C8,C10,C12'!#REF!</definedName>
    <definedName name="__123Graph_A6" localSheetId="71" hidden="1">'[1]C8,C10,C12'!#REF!</definedName>
    <definedName name="__123Graph_A6" hidden="1">'[1]C8,C10,C12'!#REF!</definedName>
    <definedName name="__123Graph_A7" localSheetId="69" hidden="1">'[1]C8,C10,C12'!#REF!</definedName>
    <definedName name="__123Graph_A7" localSheetId="70" hidden="1">'[1]C8,C10,C12'!#REF!</definedName>
    <definedName name="__123Graph_A7" localSheetId="71" hidden="1">'[1]C8,C10,C12'!#REF!</definedName>
    <definedName name="__123Graph_A7" hidden="1">'[1]C8,C10,C12'!#REF!</definedName>
    <definedName name="__123Graph_X" localSheetId="18" hidden="1">'[1]C8,C10,C12'!#REF!</definedName>
    <definedName name="__123Graph_X" localSheetId="19" hidden="1">'[1]C8,C10,C12'!#REF!</definedName>
    <definedName name="__123Graph_X" localSheetId="5" hidden="1">'[1]C8,C10,C12'!#REF!</definedName>
    <definedName name="__123Graph_X" localSheetId="33" hidden="1">'[1]C8,C10,C12'!#REF!</definedName>
    <definedName name="__123Graph_X" localSheetId="35" hidden="1">'[1]C8,C10,C12'!#REF!</definedName>
    <definedName name="__123Graph_X" localSheetId="40" hidden="1">'[1]C8,C10,C12'!#REF!</definedName>
    <definedName name="__123Graph_X" localSheetId="41" hidden="1">'[1]C8,C10,C12'!#REF!</definedName>
    <definedName name="__123Graph_X" localSheetId="42" hidden="1">'[1]C8,C10,C12'!#REF!</definedName>
    <definedName name="__123Graph_X" localSheetId="43" hidden="1">'[1]C8,C10,C12'!#REF!</definedName>
    <definedName name="__123Graph_X" localSheetId="44" hidden="1">'[1]C8,C10,C12'!#REF!</definedName>
    <definedName name="__123Graph_X" localSheetId="45" hidden="1">'[1]C8,C10,C12'!#REF!</definedName>
    <definedName name="__123Graph_X" localSheetId="46" hidden="1">'[1]C8,C10,C12'!#REF!</definedName>
    <definedName name="__123Graph_X" localSheetId="47" hidden="1">'[1]C8,C10,C12'!#REF!</definedName>
    <definedName name="__123Graph_X" localSheetId="48" hidden="1">'[1]C8,C10,C12'!#REF!</definedName>
    <definedName name="__123Graph_X" localSheetId="49" hidden="1">'[1]C8,C10,C12'!#REF!</definedName>
    <definedName name="__123Graph_X" localSheetId="50" hidden="1">'[1]C8,C10,C12'!#REF!</definedName>
    <definedName name="__123Graph_X" localSheetId="51" hidden="1">'[1]C8,C10,C12'!#REF!</definedName>
    <definedName name="__123Graph_X" localSheetId="52" hidden="1">'[1]C8,C10,C12'!#REF!</definedName>
    <definedName name="__123Graph_X" localSheetId="53" hidden="1">'[1]C8,C10,C12'!#REF!</definedName>
    <definedName name="__123Graph_X" localSheetId="54" hidden="1">'[1]C8,C10,C12'!#REF!</definedName>
    <definedName name="__123Graph_X" localSheetId="55" hidden="1">'[1]C8,C10,C12'!#REF!</definedName>
    <definedName name="__123Graph_X" localSheetId="57" hidden="1">'[1]C8,C10,C12'!#REF!</definedName>
    <definedName name="__123Graph_X" localSheetId="58" hidden="1">'[1]C8,C10,C12'!#REF!</definedName>
    <definedName name="__123Graph_X" localSheetId="59" hidden="1">'[1]C8,C10,C12'!#REF!</definedName>
    <definedName name="__123Graph_X" localSheetId="60" hidden="1">'[1]C8,C10,C12'!#REF!</definedName>
    <definedName name="__123Graph_X" localSheetId="61" hidden="1">'[1]C8,C10,C12'!#REF!</definedName>
    <definedName name="__123Graph_X" localSheetId="62" hidden="1">'[1]C8,C10,C12'!#REF!</definedName>
    <definedName name="__123Graph_X" localSheetId="63" hidden="1">'[1]C8,C10,C12'!#REF!</definedName>
    <definedName name="__123Graph_X" localSheetId="64" hidden="1">'[1]C8,C10,C12'!#REF!</definedName>
    <definedName name="__123Graph_X" localSheetId="65" hidden="1">'[1]C8,C10,C12'!#REF!</definedName>
    <definedName name="__123Graph_X" localSheetId="66" hidden="1">'[1]C8,C10,C12'!#REF!</definedName>
    <definedName name="__123Graph_X" localSheetId="10" hidden="1">'[1]C8,C10,C12'!#REF!</definedName>
    <definedName name="__123Graph_X" localSheetId="67" hidden="1">'[1]C8,C10,C12'!#REF!</definedName>
    <definedName name="__123Graph_X" localSheetId="68" hidden="1">'[1]C8,C10,C12'!#REF!</definedName>
    <definedName name="__123Graph_X" localSheetId="69" hidden="1">'[1]C8,C10,C12'!#REF!</definedName>
    <definedName name="__123Graph_X" localSheetId="70" hidden="1">'[1]C8,C10,C12'!#REF!</definedName>
    <definedName name="__123Graph_X" localSheetId="71" hidden="1">'[1]C8,C10,C12'!#REF!</definedName>
    <definedName name="__123Graph_X" localSheetId="39" hidden="1">'[1]C8,C10,C12'!#REF!</definedName>
    <definedName name="__123Graph_X" hidden="1">'[1]C8,C10,C12'!#REF!</definedName>
    <definedName name="__123Graph_X2" localSheetId="44" hidden="1">'[1]C8,C10,C12'!#REF!</definedName>
    <definedName name="__123Graph_X2" localSheetId="45" hidden="1">'[1]C8,C10,C12'!#REF!</definedName>
    <definedName name="__123Graph_X2" localSheetId="46" hidden="1">'[1]C8,C10,C12'!#REF!</definedName>
    <definedName name="__123Graph_X2" localSheetId="47" hidden="1">'[1]C8,C10,C12'!#REF!</definedName>
    <definedName name="__123Graph_X2" localSheetId="48" hidden="1">'[1]C8,C10,C12'!#REF!</definedName>
    <definedName name="__123Graph_X2" localSheetId="49" hidden="1">'[1]C8,C10,C12'!#REF!</definedName>
    <definedName name="__123Graph_X2" localSheetId="50" hidden="1">'[1]C8,C10,C12'!#REF!</definedName>
    <definedName name="__123Graph_X2" localSheetId="51" hidden="1">'[1]C8,C10,C12'!#REF!</definedName>
    <definedName name="__123Graph_X2" localSheetId="52" hidden="1">'[1]C8,C10,C12'!#REF!</definedName>
    <definedName name="__123Graph_X2" localSheetId="53" hidden="1">'[1]C8,C10,C12'!#REF!</definedName>
    <definedName name="__123Graph_X2" localSheetId="54" hidden="1">'[1]C8,C10,C12'!#REF!</definedName>
    <definedName name="__123Graph_X2" localSheetId="55" hidden="1">'[1]C8,C10,C12'!#REF!</definedName>
    <definedName name="__123Graph_X2" localSheetId="57" hidden="1">'[1]C8,C10,C12'!#REF!</definedName>
    <definedName name="__123Graph_X2" localSheetId="58" hidden="1">'[1]C8,C10,C12'!#REF!</definedName>
    <definedName name="__123Graph_X2" localSheetId="59" hidden="1">'[1]C8,C10,C12'!#REF!</definedName>
    <definedName name="__123Graph_X2" localSheetId="60" hidden="1">'[1]C8,C10,C12'!#REF!</definedName>
    <definedName name="__123Graph_X2" localSheetId="61" hidden="1">'[1]C8,C10,C12'!#REF!</definedName>
    <definedName name="__123Graph_X2" localSheetId="62" hidden="1">'[1]C8,C10,C12'!#REF!</definedName>
    <definedName name="__123Graph_X2" localSheetId="63" hidden="1">'[1]C8,C10,C12'!#REF!</definedName>
    <definedName name="__123Graph_X2" localSheetId="64" hidden="1">'[1]C8,C10,C12'!#REF!</definedName>
    <definedName name="__123Graph_X2" localSheetId="65" hidden="1">'[1]C8,C10,C12'!#REF!</definedName>
    <definedName name="__123Graph_X2" localSheetId="66" hidden="1">'[1]C8,C10,C12'!#REF!</definedName>
    <definedName name="__123Graph_X2" localSheetId="67" hidden="1">'[1]C8,C10,C12'!#REF!</definedName>
    <definedName name="__123Graph_X2" localSheetId="68" hidden="1">'[1]C8,C10,C12'!#REF!</definedName>
    <definedName name="__123Graph_X2" localSheetId="69" hidden="1">'[1]C8,C10,C12'!#REF!</definedName>
    <definedName name="__123Graph_X2" localSheetId="70" hidden="1">'[1]C8,C10,C12'!#REF!</definedName>
    <definedName name="__123Graph_X2" localSheetId="71" hidden="1">'[1]C8,C10,C12'!#REF!</definedName>
    <definedName name="__123Graph_X2" hidden="1">'[1]C8,C10,C12'!#REF!</definedName>
    <definedName name="__123Graph_X3" localSheetId="51" hidden="1">'[1]C8,C10,C12'!#REF!</definedName>
    <definedName name="__123Graph_X3" localSheetId="52" hidden="1">'[1]C8,C10,C12'!#REF!</definedName>
    <definedName name="__123Graph_X3" localSheetId="53" hidden="1">'[1]C8,C10,C12'!#REF!</definedName>
    <definedName name="__123Graph_X3" localSheetId="54" hidden="1">'[1]C8,C10,C12'!#REF!</definedName>
    <definedName name="__123Graph_X3" localSheetId="55" hidden="1">'[1]C8,C10,C12'!#REF!</definedName>
    <definedName name="__123Graph_X3" localSheetId="57" hidden="1">'[1]C8,C10,C12'!#REF!</definedName>
    <definedName name="__123Graph_X3" localSheetId="58" hidden="1">'[1]C8,C10,C12'!#REF!</definedName>
    <definedName name="__123Graph_X3" localSheetId="59" hidden="1">'[1]C8,C10,C12'!#REF!</definedName>
    <definedName name="__123Graph_X3" localSheetId="60" hidden="1">'[1]C8,C10,C12'!#REF!</definedName>
    <definedName name="__123Graph_X3" localSheetId="61" hidden="1">'[1]C8,C10,C12'!#REF!</definedName>
    <definedName name="__123Graph_X3" localSheetId="62" hidden="1">'[1]C8,C10,C12'!#REF!</definedName>
    <definedName name="__123Graph_X3" localSheetId="63" hidden="1">'[1]C8,C10,C12'!#REF!</definedName>
    <definedName name="__123Graph_X3" localSheetId="64" hidden="1">'[1]C8,C10,C12'!#REF!</definedName>
    <definedName name="__123Graph_X3" localSheetId="65" hidden="1">'[1]C8,C10,C12'!#REF!</definedName>
    <definedName name="__123Graph_X3" localSheetId="66" hidden="1">'[1]C8,C10,C12'!#REF!</definedName>
    <definedName name="__123Graph_X3" localSheetId="67" hidden="1">'[1]C8,C10,C12'!#REF!</definedName>
    <definedName name="__123Graph_X3" localSheetId="68" hidden="1">'[1]C8,C10,C12'!#REF!</definedName>
    <definedName name="__123Graph_X3" localSheetId="69" hidden="1">'[1]C8,C10,C12'!#REF!</definedName>
    <definedName name="__123Graph_X3" localSheetId="70" hidden="1">'[1]C8,C10,C12'!#REF!</definedName>
    <definedName name="__123Graph_X3" localSheetId="71" hidden="1">'[1]C8,C10,C12'!#REF!</definedName>
    <definedName name="__123Graph_X3" hidden="1">'[1]C8,C10,C12'!#REF!</definedName>
    <definedName name="__123Graph_X4" localSheetId="52" hidden="1">'[1]C8,C10,C12'!#REF!</definedName>
    <definedName name="__123Graph_X4" localSheetId="53" hidden="1">'[1]C8,C10,C12'!#REF!</definedName>
    <definedName name="__123Graph_X4" localSheetId="54" hidden="1">'[1]C8,C10,C12'!#REF!</definedName>
    <definedName name="__123Graph_X4" localSheetId="55" hidden="1">'[1]C8,C10,C12'!#REF!</definedName>
    <definedName name="__123Graph_X4" localSheetId="57" hidden="1">'[1]C8,C10,C12'!#REF!</definedName>
    <definedName name="__123Graph_X4" localSheetId="58" hidden="1">'[1]C8,C10,C12'!#REF!</definedName>
    <definedName name="__123Graph_X4" localSheetId="59" hidden="1">'[1]C8,C10,C12'!#REF!</definedName>
    <definedName name="__123Graph_X4" localSheetId="60" hidden="1">'[1]C8,C10,C12'!#REF!</definedName>
    <definedName name="__123Graph_X4" localSheetId="61" hidden="1">'[1]C8,C10,C12'!#REF!</definedName>
    <definedName name="__123Graph_X4" localSheetId="62" hidden="1">'[1]C8,C10,C12'!#REF!</definedName>
    <definedName name="__123Graph_X4" localSheetId="63" hidden="1">'[1]C8,C10,C12'!#REF!</definedName>
    <definedName name="__123Graph_X4" localSheetId="64" hidden="1">'[1]C8,C10,C12'!#REF!</definedName>
    <definedName name="__123Graph_X4" localSheetId="65" hidden="1">'[1]C8,C10,C12'!#REF!</definedName>
    <definedName name="__123Graph_X4" localSheetId="66" hidden="1">'[1]C8,C10,C12'!#REF!</definedName>
    <definedName name="__123Graph_X4" localSheetId="67" hidden="1">'[1]C8,C10,C12'!#REF!</definedName>
    <definedName name="__123Graph_X4" localSheetId="68" hidden="1">'[1]C8,C10,C12'!#REF!</definedName>
    <definedName name="__123Graph_X4" localSheetId="69" hidden="1">'[1]C8,C10,C12'!#REF!</definedName>
    <definedName name="__123Graph_X4" localSheetId="70" hidden="1">'[1]C8,C10,C12'!#REF!</definedName>
    <definedName name="__123Graph_X4" localSheetId="71" hidden="1">'[1]C8,C10,C12'!#REF!</definedName>
    <definedName name="__123Graph_X4" hidden="1">'[1]C8,C10,C12'!#REF!</definedName>
    <definedName name="__123Graph_X5" localSheetId="53" hidden="1">'[1]C8,C10,C12'!#REF!</definedName>
    <definedName name="__123Graph_X5" localSheetId="54" hidden="1">'[1]C8,C10,C12'!#REF!</definedName>
    <definedName name="__123Graph_X5" localSheetId="55" hidden="1">'[1]C8,C10,C12'!#REF!</definedName>
    <definedName name="__123Graph_X5" localSheetId="57" hidden="1">'[1]C8,C10,C12'!#REF!</definedName>
    <definedName name="__123Graph_X5" localSheetId="58" hidden="1">'[1]C8,C10,C12'!#REF!</definedName>
    <definedName name="__123Graph_X5" localSheetId="59" hidden="1">'[1]C8,C10,C12'!#REF!</definedName>
    <definedName name="__123Graph_X5" localSheetId="60" hidden="1">'[1]C8,C10,C12'!#REF!</definedName>
    <definedName name="__123Graph_X5" localSheetId="61" hidden="1">'[1]C8,C10,C12'!#REF!</definedName>
    <definedName name="__123Graph_X5" localSheetId="62" hidden="1">'[1]C8,C10,C12'!#REF!</definedName>
    <definedName name="__123Graph_X5" localSheetId="63" hidden="1">'[1]C8,C10,C12'!#REF!</definedName>
    <definedName name="__123Graph_X5" localSheetId="64" hidden="1">'[1]C8,C10,C12'!#REF!</definedName>
    <definedName name="__123Graph_X5" localSheetId="65" hidden="1">'[1]C8,C10,C12'!#REF!</definedName>
    <definedName name="__123Graph_X5" localSheetId="66" hidden="1">'[1]C8,C10,C12'!#REF!</definedName>
    <definedName name="__123Graph_X5" localSheetId="67" hidden="1">'[1]C8,C10,C12'!#REF!</definedName>
    <definedName name="__123Graph_X5" localSheetId="68" hidden="1">'[1]C8,C10,C12'!#REF!</definedName>
    <definedName name="__123Graph_X5" localSheetId="69" hidden="1">'[1]C8,C10,C12'!#REF!</definedName>
    <definedName name="__123Graph_X5" localSheetId="70" hidden="1">'[1]C8,C10,C12'!#REF!</definedName>
    <definedName name="__123Graph_X5" localSheetId="71" hidden="1">'[1]C8,C10,C12'!#REF!</definedName>
    <definedName name="__123Graph_X5" hidden="1">'[1]C8,C10,C12'!#REF!</definedName>
    <definedName name="__123Graph_X7" localSheetId="69" hidden="1">'[1]C8,C10,C12'!#REF!</definedName>
    <definedName name="__123Graph_X7" localSheetId="70" hidden="1">'[1]C8,C10,C12'!#REF!</definedName>
    <definedName name="__123Graph_X7" localSheetId="71" hidden="1">'[1]C8,C10,C12'!#REF!</definedName>
    <definedName name="__123Graph_X7" hidden="1">'[1]C8,C10,C12'!#REF!</definedName>
    <definedName name="_Fill" localSheetId="18" hidden="1">[1]C1!#REF!</definedName>
    <definedName name="_Fill" localSheetId="19" hidden="1">[1]C1!#REF!</definedName>
    <definedName name="_Fill" localSheetId="5" hidden="1">[1]C1!#REF!</definedName>
    <definedName name="_Fill" localSheetId="33" hidden="1">[1]C1!#REF!</definedName>
    <definedName name="_Fill" localSheetId="35" hidden="1">[1]C1!#REF!</definedName>
    <definedName name="_Fill" localSheetId="40" hidden="1">[1]C1!#REF!</definedName>
    <definedName name="_Fill" localSheetId="41" hidden="1">[1]C1!#REF!</definedName>
    <definedName name="_Fill" localSheetId="42" hidden="1">[1]C1!#REF!</definedName>
    <definedName name="_Fill" localSheetId="43" hidden="1">[1]C1!#REF!</definedName>
    <definedName name="_Fill" localSheetId="44" hidden="1">[1]C1!#REF!</definedName>
    <definedName name="_Fill" localSheetId="45" hidden="1">[1]C1!#REF!</definedName>
    <definedName name="_Fill" localSheetId="46" hidden="1">[1]C1!#REF!</definedName>
    <definedName name="_Fill" localSheetId="47" hidden="1">[1]C1!#REF!</definedName>
    <definedName name="_Fill" localSheetId="48" hidden="1">[1]C1!#REF!</definedName>
    <definedName name="_Fill" localSheetId="49" hidden="1">[1]C1!#REF!</definedName>
    <definedName name="_Fill" localSheetId="50" hidden="1">[1]C1!#REF!</definedName>
    <definedName name="_Fill" localSheetId="51" hidden="1">[1]C1!#REF!</definedName>
    <definedName name="_Fill" localSheetId="52" hidden="1">[1]C1!#REF!</definedName>
    <definedName name="_Fill" localSheetId="53" hidden="1">[1]C1!#REF!</definedName>
    <definedName name="_Fill" localSheetId="54" hidden="1">[1]C1!#REF!</definedName>
    <definedName name="_Fill" localSheetId="55" hidden="1">[1]C1!#REF!</definedName>
    <definedName name="_Fill" localSheetId="57" hidden="1">[1]C1!#REF!</definedName>
    <definedName name="_Fill" localSheetId="58" hidden="1">[1]C1!#REF!</definedName>
    <definedName name="_Fill" localSheetId="59" hidden="1">[1]C1!#REF!</definedName>
    <definedName name="_Fill" localSheetId="60" hidden="1">[1]C1!#REF!</definedName>
    <definedName name="_Fill" localSheetId="61" hidden="1">[1]C1!#REF!</definedName>
    <definedName name="_Fill" localSheetId="62" hidden="1">[1]C1!#REF!</definedName>
    <definedName name="_Fill" localSheetId="63" hidden="1">[1]C1!#REF!</definedName>
    <definedName name="_Fill" localSheetId="64" hidden="1">[1]C1!#REF!</definedName>
    <definedName name="_Fill" localSheetId="65" hidden="1">[1]C1!#REF!</definedName>
    <definedName name="_Fill" localSheetId="66" hidden="1">[1]C1!#REF!</definedName>
    <definedName name="_Fill" localSheetId="10" hidden="1">[1]C1!#REF!</definedName>
    <definedName name="_Fill" localSheetId="67" hidden="1">[1]C1!#REF!</definedName>
    <definedName name="_Fill" localSheetId="68" hidden="1">[1]C1!#REF!</definedName>
    <definedName name="_Fill" localSheetId="69" hidden="1">[1]C1!#REF!</definedName>
    <definedName name="_Fill" localSheetId="70" hidden="1">[1]C1!#REF!</definedName>
    <definedName name="_Fill" localSheetId="71" hidden="1">[1]C1!#REF!</definedName>
    <definedName name="_Fill" localSheetId="39" hidden="1">[1]C1!#REF!</definedName>
    <definedName name="_Fill" hidden="1">[1]C1!#REF!</definedName>
    <definedName name="_Fill2" localSheetId="44" hidden="1">[1]C1!#REF!</definedName>
    <definedName name="_Fill2" localSheetId="45" hidden="1">[1]C1!#REF!</definedName>
    <definedName name="_Fill2" localSheetId="46" hidden="1">[1]C1!#REF!</definedName>
    <definedName name="_Fill2" localSheetId="47" hidden="1">[1]C1!#REF!</definedName>
    <definedName name="_Fill2" localSheetId="48" hidden="1">[1]C1!#REF!</definedName>
    <definedName name="_Fill2" localSheetId="49" hidden="1">[1]C1!#REF!</definedName>
    <definedName name="_Fill2" localSheetId="50" hidden="1">[1]C1!#REF!</definedName>
    <definedName name="_Fill2" localSheetId="51" hidden="1">[1]C1!#REF!</definedName>
    <definedName name="_Fill2" localSheetId="52" hidden="1">[1]C1!#REF!</definedName>
    <definedName name="_Fill2" localSheetId="53" hidden="1">[1]C1!#REF!</definedName>
    <definedName name="_Fill2" localSheetId="54" hidden="1">[1]C1!#REF!</definedName>
    <definedName name="_Fill2" localSheetId="55" hidden="1">[1]C1!#REF!</definedName>
    <definedName name="_Fill2" localSheetId="57" hidden="1">[1]C1!#REF!</definedName>
    <definedName name="_Fill2" localSheetId="58" hidden="1">[1]C1!#REF!</definedName>
    <definedName name="_Fill2" localSheetId="59" hidden="1">[1]C1!#REF!</definedName>
    <definedName name="_Fill2" localSheetId="60" hidden="1">[1]C1!#REF!</definedName>
    <definedName name="_Fill2" localSheetId="61" hidden="1">[1]C1!#REF!</definedName>
    <definedName name="_Fill2" localSheetId="62" hidden="1">[1]C1!#REF!</definedName>
    <definedName name="_Fill2" localSheetId="63" hidden="1">[1]C1!#REF!</definedName>
    <definedName name="_Fill2" localSheetId="64" hidden="1">[1]C1!#REF!</definedName>
    <definedName name="_Fill2" localSheetId="65" hidden="1">[1]C1!#REF!</definedName>
    <definedName name="_Fill2" localSheetId="66" hidden="1">[1]C1!#REF!</definedName>
    <definedName name="_Fill2" localSheetId="67" hidden="1">[1]C1!#REF!</definedName>
    <definedName name="_Fill2" localSheetId="68" hidden="1">[1]C1!#REF!</definedName>
    <definedName name="_Fill2" localSheetId="69" hidden="1">[1]C1!#REF!</definedName>
    <definedName name="_Fill2" localSheetId="70" hidden="1">[1]C1!#REF!</definedName>
    <definedName name="_Fill2" localSheetId="71" hidden="1">[1]C1!#REF!</definedName>
    <definedName name="_Fill2" hidden="1">[1]C1!#REF!</definedName>
    <definedName name="_Fill3" localSheetId="51" hidden="1">[1]C1!#REF!</definedName>
    <definedName name="_Fill3" localSheetId="52" hidden="1">[1]C1!#REF!</definedName>
    <definedName name="_Fill3" localSheetId="53" hidden="1">[1]C1!#REF!</definedName>
    <definedName name="_Fill3" localSheetId="54" hidden="1">[1]C1!#REF!</definedName>
    <definedName name="_Fill3" localSheetId="55" hidden="1">[1]C1!#REF!</definedName>
    <definedName name="_Fill3" localSheetId="57" hidden="1">[1]C1!#REF!</definedName>
    <definedName name="_Fill3" localSheetId="58" hidden="1">[1]C1!#REF!</definedName>
    <definedName name="_Fill3" localSheetId="59" hidden="1">[1]C1!#REF!</definedName>
    <definedName name="_Fill3" localSheetId="60" hidden="1">[1]C1!#REF!</definedName>
    <definedName name="_Fill3" localSheetId="61" hidden="1">[1]C1!#REF!</definedName>
    <definedName name="_Fill3" localSheetId="62" hidden="1">[1]C1!#REF!</definedName>
    <definedName name="_Fill3" localSheetId="63" hidden="1">[1]C1!#REF!</definedName>
    <definedName name="_Fill3" localSheetId="64" hidden="1">[1]C1!#REF!</definedName>
    <definedName name="_Fill3" localSheetId="65" hidden="1">[1]C1!#REF!</definedName>
    <definedName name="_Fill3" localSheetId="66" hidden="1">[1]C1!#REF!</definedName>
    <definedName name="_Fill3" localSheetId="67" hidden="1">[1]C1!#REF!</definedName>
    <definedName name="_Fill3" localSheetId="68" hidden="1">[1]C1!#REF!</definedName>
    <definedName name="_Fill3" localSheetId="69" hidden="1">[1]C1!#REF!</definedName>
    <definedName name="_Fill3" localSheetId="70" hidden="1">[1]C1!#REF!</definedName>
    <definedName name="_Fill3" localSheetId="71" hidden="1">[1]C1!#REF!</definedName>
    <definedName name="_Fill3" hidden="1">[1]C1!#REF!</definedName>
    <definedName name="_Fill4" localSheetId="52" hidden="1">[1]C1!#REF!</definedName>
    <definedName name="_Fill4" localSheetId="53" hidden="1">[1]C1!#REF!</definedName>
    <definedName name="_Fill4" localSheetId="54" hidden="1">[1]C1!#REF!</definedName>
    <definedName name="_Fill4" localSheetId="55" hidden="1">[1]C1!#REF!</definedName>
    <definedName name="_Fill4" localSheetId="57" hidden="1">[1]C1!#REF!</definedName>
    <definedName name="_Fill4" localSheetId="58" hidden="1">[1]C1!#REF!</definedName>
    <definedName name="_Fill4" localSheetId="59" hidden="1">[1]C1!#REF!</definedName>
    <definedName name="_Fill4" localSheetId="60" hidden="1">[1]C1!#REF!</definedName>
    <definedName name="_Fill4" localSheetId="61" hidden="1">[1]C1!#REF!</definedName>
    <definedName name="_Fill4" localSheetId="62" hidden="1">[1]C1!#REF!</definedName>
    <definedName name="_Fill4" localSheetId="63" hidden="1">[1]C1!#REF!</definedName>
    <definedName name="_Fill4" localSheetId="64" hidden="1">[1]C1!#REF!</definedName>
    <definedName name="_Fill4" localSheetId="65" hidden="1">[1]C1!#REF!</definedName>
    <definedName name="_Fill4" localSheetId="66" hidden="1">[1]C1!#REF!</definedName>
    <definedName name="_Fill4" localSheetId="67" hidden="1">[1]C1!#REF!</definedName>
    <definedName name="_Fill4" localSheetId="68" hidden="1">[1]C1!#REF!</definedName>
    <definedName name="_Fill4" localSheetId="69" hidden="1">[1]C1!#REF!</definedName>
    <definedName name="_Fill4" localSheetId="70" hidden="1">[1]C1!#REF!</definedName>
    <definedName name="_Fill4" localSheetId="71" hidden="1">[1]C1!#REF!</definedName>
    <definedName name="_Fill4" hidden="1">[1]C1!#REF!</definedName>
    <definedName name="_Fill5" localSheetId="53" hidden="1">[1]C1!#REF!</definedName>
    <definedName name="_Fill5" localSheetId="54" hidden="1">[1]C1!#REF!</definedName>
    <definedName name="_Fill5" localSheetId="55" hidden="1">[1]C1!#REF!</definedName>
    <definedName name="_Fill5" localSheetId="57" hidden="1">[1]C1!#REF!</definedName>
    <definedName name="_Fill5" localSheetId="58" hidden="1">[1]C1!#REF!</definedName>
    <definedName name="_Fill5" localSheetId="59" hidden="1">[1]C1!#REF!</definedName>
    <definedName name="_Fill5" localSheetId="60" hidden="1">[1]C1!#REF!</definedName>
    <definedName name="_Fill5" localSheetId="61" hidden="1">[1]C1!#REF!</definedName>
    <definedName name="_Fill5" localSheetId="62" hidden="1">[1]C1!#REF!</definedName>
    <definedName name="_Fill5" localSheetId="63" hidden="1">[1]C1!#REF!</definedName>
    <definedName name="_Fill5" localSheetId="64" hidden="1">[1]C1!#REF!</definedName>
    <definedName name="_Fill5" localSheetId="65" hidden="1">[1]C1!#REF!</definedName>
    <definedName name="_Fill5" localSheetId="66" hidden="1">[1]C1!#REF!</definedName>
    <definedName name="_Fill5" localSheetId="67" hidden="1">[1]C1!#REF!</definedName>
    <definedName name="_Fill5" localSheetId="68" hidden="1">[1]C1!#REF!</definedName>
    <definedName name="_Fill5" localSheetId="69" hidden="1">[1]C1!#REF!</definedName>
    <definedName name="_Fill5" localSheetId="70" hidden="1">[1]C1!#REF!</definedName>
    <definedName name="_Fill5" localSheetId="71" hidden="1">[1]C1!#REF!</definedName>
    <definedName name="_Fill5" hidden="1">[1]C1!#REF!</definedName>
    <definedName name="_Fill6" localSheetId="67" hidden="1">[1]C1!#REF!</definedName>
    <definedName name="_Fill6" localSheetId="68" hidden="1">[1]C1!#REF!</definedName>
    <definedName name="_Fill6" localSheetId="69" hidden="1">[1]C1!#REF!</definedName>
    <definedName name="_Fill6" localSheetId="70" hidden="1">[1]C1!#REF!</definedName>
    <definedName name="_Fill6" localSheetId="71" hidden="1">[1]C1!#REF!</definedName>
    <definedName name="_Fill6" hidden="1">[1]C1!#REF!</definedName>
    <definedName name="_Fill7" localSheetId="69" hidden="1">[1]C1!#REF!</definedName>
    <definedName name="_Fill7" localSheetId="70" hidden="1">[1]C1!#REF!</definedName>
    <definedName name="_Fill7" localSheetId="71" hidden="1">[1]C1!#REF!</definedName>
    <definedName name="_Fill7" hidden="1">[1]C1!#REF!</definedName>
    <definedName name="_Order1" hidden="1">255</definedName>
    <definedName name="a" localSheetId="53" hidden="1">[1]C1!#REF!</definedName>
    <definedName name="a" localSheetId="54" hidden="1">[1]C1!#REF!</definedName>
    <definedName name="a" localSheetId="55" hidden="1">[1]C1!#REF!</definedName>
    <definedName name="a" localSheetId="57" hidden="1">[1]C1!#REF!</definedName>
    <definedName name="a" localSheetId="58" hidden="1">[1]C1!#REF!</definedName>
    <definedName name="a" localSheetId="59" hidden="1">[1]C1!#REF!</definedName>
    <definedName name="a" localSheetId="60" hidden="1">[1]C1!#REF!</definedName>
    <definedName name="a" localSheetId="61" hidden="1">[1]C1!#REF!</definedName>
    <definedName name="a" localSheetId="62" hidden="1">[1]C1!#REF!</definedName>
    <definedName name="a" localSheetId="63" hidden="1">[1]C1!#REF!</definedName>
    <definedName name="a" localSheetId="64" hidden="1">[1]C1!#REF!</definedName>
    <definedName name="a" localSheetId="65" hidden="1">[1]C1!#REF!</definedName>
    <definedName name="a" localSheetId="66" hidden="1">[1]C1!#REF!</definedName>
    <definedName name="a" localSheetId="67" hidden="1">[1]C1!#REF!</definedName>
    <definedName name="a" localSheetId="68" hidden="1">[1]C1!#REF!</definedName>
    <definedName name="a" localSheetId="69" hidden="1">[1]C1!#REF!</definedName>
    <definedName name="a" localSheetId="70" hidden="1">[1]C1!#REF!</definedName>
    <definedName name="a" localSheetId="71" hidden="1">[1]C1!#REF!</definedName>
    <definedName name="a" hidden="1">[1]C1!#REF!</definedName>
    <definedName name="_xlnm.Print_Area" localSheetId="4">'1'!$A$1:$I$29</definedName>
    <definedName name="_xlnm.Print_Area" localSheetId="14">'10'!$A$1:$P$36</definedName>
    <definedName name="_xlnm.Print_Area" localSheetId="15">'11'!$A$1:$P$36</definedName>
    <definedName name="_xlnm.Print_Area" localSheetId="16">'12'!$A$1:$P$36</definedName>
    <definedName name="_xlnm.Print_Area" localSheetId="17">'13'!$A$1:$E$35</definedName>
    <definedName name="_xlnm.Print_Area" localSheetId="18">'14'!$A$1:$L$36</definedName>
    <definedName name="_xlnm.Print_Area" localSheetId="19">'15'!$A$1:$Z$36</definedName>
    <definedName name="_xlnm.Print_Area" localSheetId="20">'16'!$A$1:$P$36</definedName>
    <definedName name="_xlnm.Print_Area" localSheetId="21">'17'!$A$1:$P$36</definedName>
    <definedName name="_xlnm.Print_Area" localSheetId="22">'18'!$A$1:$T$36</definedName>
    <definedName name="_xlnm.Print_Area" localSheetId="24">'19'!$A$1:$T$36</definedName>
    <definedName name="_xlnm.Print_Area" localSheetId="5">'2'!$A$1:$N$39</definedName>
    <definedName name="_xlnm.Print_Area" localSheetId="25">'20'!$A$1:$T$36</definedName>
    <definedName name="_xlnm.Print_Area" localSheetId="26">'21'!$A$1:$X$36</definedName>
    <definedName name="_xlnm.Print_Area" localSheetId="27">'22'!$A$1:$N$36</definedName>
    <definedName name="_xlnm.Print_Area" localSheetId="28">'23'!$A$1:$T$37</definedName>
    <definedName name="_xlnm.Print_Area" localSheetId="29">'24'!$A$1:$P$37</definedName>
    <definedName name="_xlnm.Print_Area" localSheetId="30">'25'!$A$1:$P$36</definedName>
    <definedName name="_xlnm.Print_Area" localSheetId="31">'26'!$A$1:$P$36</definedName>
    <definedName name="_xlnm.Print_Area" localSheetId="32">'27'!$A$1:$P$36</definedName>
    <definedName name="_xlnm.Print_Area" localSheetId="33">'28'!$A$1:$E$36</definedName>
    <definedName name="_xlnm.Print_Area" localSheetId="34">'29'!$A$1:$L$36</definedName>
    <definedName name="_xlnm.Print_Area" localSheetId="7">'3'!$A$1:$T$36</definedName>
    <definedName name="_xlnm.Print_Area" localSheetId="35">'30'!$A$1:$Z$36</definedName>
    <definedName name="_xlnm.Print_Area" localSheetId="36">'31'!$A$1:$P$36</definedName>
    <definedName name="_xlnm.Print_Area" localSheetId="37">'32'!$A$1:$P$36</definedName>
    <definedName name="_xlnm.Print_Area" localSheetId="38">'33'!$A$1:$T$36</definedName>
    <definedName name="_xlnm.Print_Area" localSheetId="40">'34'!$A$1:$T$33</definedName>
    <definedName name="_xlnm.Print_Area" localSheetId="41">'35'!$A$1:$X$33</definedName>
    <definedName name="_xlnm.Print_Area" localSheetId="42">'36'!$A$1:$T$33</definedName>
    <definedName name="_xlnm.Print_Area" localSheetId="43">'37'!$A$1:$L$33</definedName>
    <definedName name="_xlnm.Print_Area" localSheetId="44">'38'!$A$1:$N$23</definedName>
    <definedName name="_xlnm.Print_Area" localSheetId="45">'39'!$A$1:$T$34</definedName>
    <definedName name="_xlnm.Print_Area" localSheetId="8">'4'!$A$1:$X$36</definedName>
    <definedName name="_xlnm.Print_Area" localSheetId="46">'40'!$A$1:$P$33</definedName>
    <definedName name="_xlnm.Print_Area" localSheetId="47">'41'!$A$1:$P$33</definedName>
    <definedName name="_xlnm.Print_Area" localSheetId="48">'42'!$A$1:$P$33</definedName>
    <definedName name="_xlnm.Print_Area" localSheetId="49">'43'!$A$1:$P$33</definedName>
    <definedName name="_xlnm.Print_Area" localSheetId="50">'44'!$A$1:$E$33</definedName>
    <definedName name="_xlnm.Print_Area" localSheetId="51">'45'!$A$1:$L$33</definedName>
    <definedName name="_xlnm.Print_Area" localSheetId="52">'46'!$A$1:$Z$33</definedName>
    <definedName name="_xlnm.Print_Area" localSheetId="53">'47'!$A$1:$P$33</definedName>
    <definedName name="_xlnm.Print_Area" localSheetId="54">'48'!$A$1:$P$33</definedName>
    <definedName name="_xlnm.Print_Area" localSheetId="55">'49'!$A$1:$T$33</definedName>
    <definedName name="_xlnm.Print_Area" localSheetId="9">'5'!$A$1:$T$36</definedName>
    <definedName name="_xlnm.Print_Area" localSheetId="57">'50'!$A$1:$T$33</definedName>
    <definedName name="_xlnm.Print_Area" localSheetId="58">'51'!$A$1:$T$33</definedName>
    <definedName name="_xlnm.Print_Area" localSheetId="59">'52'!$A$1:$X$33</definedName>
    <definedName name="_xlnm.Print_Area" localSheetId="60">'53'!$A$1:$N$33</definedName>
    <definedName name="_xlnm.Print_Area" localSheetId="61">'54'!$A$1:$T$34</definedName>
    <definedName name="_xlnm.Print_Area" localSheetId="62">'55'!$A$1:$P$34</definedName>
    <definedName name="_xlnm.Print_Area" localSheetId="63">'56'!$A$1:$P$33</definedName>
    <definedName name="_xlnm.Print_Area" localSheetId="64">'57'!$A$1:$P$33</definedName>
    <definedName name="_xlnm.Print_Area" localSheetId="65">'58'!$A$1:$P$33</definedName>
    <definedName name="_xlnm.Print_Area" localSheetId="66">'59'!$A$1:$E$34</definedName>
    <definedName name="_xlnm.Print_Area" localSheetId="10">'6'!$A$1:$L$36</definedName>
    <definedName name="_xlnm.Print_Area" localSheetId="67">'60'!$A$1:$L$33</definedName>
    <definedName name="_xlnm.Print_Area" localSheetId="68">'61'!$A$1:$Z$33</definedName>
    <definedName name="_xlnm.Print_Area" localSheetId="69">'62'!$A$1:$P$33</definedName>
    <definedName name="_xlnm.Print_Area" localSheetId="70">'63'!$A$1:$P$33</definedName>
    <definedName name="_xlnm.Print_Area" localSheetId="71">'64'!$A$1:$T$33</definedName>
    <definedName name="_xlnm.Print_Area" localSheetId="11">'7'!$A$1:$N$25</definedName>
    <definedName name="_xlnm.Print_Area" localSheetId="12">'8'!$A$1:$T$37</definedName>
    <definedName name="_xlnm.Print_Area" localSheetId="13">'9'!$A$1:$P$36</definedName>
    <definedName name="_xlnm.Print_Area" localSheetId="1">Contenido!#REF!</definedName>
    <definedName name="_xlnm.Print_Area" localSheetId="39">'D4'!#REF!</definedName>
    <definedName name="_xlnm.Print_Area" localSheetId="2">Funcionarios!$A$1:$J$21</definedName>
    <definedName name="b" localSheetId="67" hidden="1">[1]C1!#REF!</definedName>
    <definedName name="b" localSheetId="68" hidden="1">[1]C1!#REF!</definedName>
    <definedName name="b" localSheetId="69" hidden="1">[1]C1!#REF!</definedName>
    <definedName name="b" localSheetId="70" hidden="1">[1]C1!#REF!</definedName>
    <definedName name="b" localSheetId="71" hidden="1">[1]C1!#REF!</definedName>
    <definedName name="b" hidden="1">[1]C1!#REF!</definedName>
    <definedName name="_xlnm.Database" localSheetId="17">'13'!$A$5:$E$35</definedName>
    <definedName name="_xlnm.Database" localSheetId="18">'14'!$A$6:$G$36</definedName>
    <definedName name="_xlnm.Database" localSheetId="19">'15'!$A$6:$N$36</definedName>
    <definedName name="_xlnm.Database" localSheetId="20">'16'!$A$6:$P$36</definedName>
    <definedName name="_xlnm.Database" localSheetId="21">'17'!$A$6:$O$36</definedName>
    <definedName name="_xlnm.Database" localSheetId="22">'18'!$A$6:$N$36</definedName>
    <definedName name="_xlnm.Database" localSheetId="24">'19'!$A$6:$L$36</definedName>
    <definedName name="_xlnm.Database" localSheetId="25">'20'!$A$6:$D$36</definedName>
    <definedName name="_xlnm.Database" localSheetId="27">'22'!$A$6:$N$36</definedName>
    <definedName name="_xlnm.Database" localSheetId="28">'23'!$A$7:$L$37</definedName>
    <definedName name="_xlnm.Database" localSheetId="33">'28'!$A$6:$E$36</definedName>
    <definedName name="_xlnm.Database" localSheetId="34">'29'!$A$6:$L$36</definedName>
    <definedName name="_xlnm.Database" localSheetId="35">'30'!$A$6:$X$36</definedName>
    <definedName name="_xlnm.Database" localSheetId="36">'31'!$A$6:$P$36</definedName>
    <definedName name="_xlnm.Database" localSheetId="37">'32'!$A$6:$M$36</definedName>
    <definedName name="_xlnm.Database" localSheetId="38">'33'!$A$6:$S$36</definedName>
    <definedName name="_xlnm.Database" localSheetId="40">'34'!$A$6:$P$33</definedName>
    <definedName name="_xlnm.Database" localSheetId="41">'35'!$A$6:$X$33</definedName>
    <definedName name="_xlnm.Database" localSheetId="42">'36'!$A$6:$T$33</definedName>
    <definedName name="_xlnm.Database" localSheetId="43">'37'!$A$6:$L$33</definedName>
    <definedName name="_xlnm.Database" localSheetId="44">'38'!$A$6:$N$22</definedName>
    <definedName name="_xlnm.Database" localSheetId="8">'4'!$A$6:$X$36</definedName>
    <definedName name="_xlnm.Database" localSheetId="50">'44'!$A$6:$E$33</definedName>
    <definedName name="_xlnm.Database" localSheetId="51">'45'!$A$6:$G$33</definedName>
    <definedName name="_xlnm.Database" localSheetId="52">'46'!$A$6:$N$33</definedName>
    <definedName name="_xlnm.Database" localSheetId="53">'47'!$A$6:$P$33</definedName>
    <definedName name="_xlnm.Database" localSheetId="54">'48'!$A$6:$O$33</definedName>
    <definedName name="_xlnm.Database" localSheetId="55">'49'!$A$6:$N$33</definedName>
    <definedName name="_xlnm.Database" localSheetId="9">'5'!$A$6:$T$36</definedName>
    <definedName name="_xlnm.Database" localSheetId="57">'50'!$A$6:$L$33</definedName>
    <definedName name="_xlnm.Database" localSheetId="58">'51'!$A$6:$D$33</definedName>
    <definedName name="_xlnm.Database" localSheetId="60">'53'!$A$6:$N$33</definedName>
    <definedName name="_xlnm.Database" localSheetId="61">'54'!$A$7:$L$34</definedName>
    <definedName name="_xlnm.Database" localSheetId="66">'59'!$A$7:$E$34</definedName>
    <definedName name="_xlnm.Database" localSheetId="10">'6'!$A$6:$L$36</definedName>
    <definedName name="_xlnm.Database" localSheetId="67">'60'!$A$6:$L$33</definedName>
    <definedName name="_xlnm.Database" localSheetId="68">'61'!$A$6:$X$33</definedName>
    <definedName name="_xlnm.Database" localSheetId="69">'62'!$A$6:$P$33</definedName>
    <definedName name="_xlnm.Database" localSheetId="70">'63'!$A$6:$M$33</definedName>
    <definedName name="_xlnm.Database" localSheetId="71">'64'!$A$6:$S$33</definedName>
    <definedName name="_xlnm.Database" localSheetId="11">'7'!$A$6:$N$24</definedName>
    <definedName name="_xlnm.Database" localSheetId="39">'D4'!#REF!</definedName>
    <definedName name="_xlnm.Database">'3'!$A$6:$P$36</definedName>
    <definedName name="d" localSheetId="69" hidden="1">[1]C1!#REF!</definedName>
    <definedName name="d" localSheetId="70" hidden="1">[1]C1!#REF!</definedName>
    <definedName name="d" localSheetId="71" hidden="1">[1]C1!#REF!</definedName>
    <definedName name="d" hidden="1">[1]C1!#REF!</definedName>
    <definedName name="FILL2" localSheetId="35" hidden="1">[1]C1!#REF!</definedName>
    <definedName name="FILL2" localSheetId="40" hidden="1">[1]C1!#REF!</definedName>
    <definedName name="FILL2" localSheetId="41" hidden="1">[1]C1!#REF!</definedName>
    <definedName name="FILL2" localSheetId="42" hidden="1">[1]C1!#REF!</definedName>
    <definedName name="FILL2" localSheetId="43" hidden="1">[1]C1!#REF!</definedName>
    <definedName name="FILL2" localSheetId="44" hidden="1">[1]C1!#REF!</definedName>
    <definedName name="FILL2" localSheetId="45" hidden="1">[1]C1!#REF!</definedName>
    <definedName name="FILL2" localSheetId="46" hidden="1">[1]C1!#REF!</definedName>
    <definedName name="FILL2" localSheetId="47" hidden="1">[1]C1!#REF!</definedName>
    <definedName name="FILL2" localSheetId="48" hidden="1">[1]C1!#REF!</definedName>
    <definedName name="FILL2" localSheetId="49" hidden="1">[1]C1!#REF!</definedName>
    <definedName name="FILL2" localSheetId="50" hidden="1">[1]C1!#REF!</definedName>
    <definedName name="FILL2" localSheetId="51" hidden="1">[1]C1!#REF!</definedName>
    <definedName name="FILL2" localSheetId="52" hidden="1">[1]C1!#REF!</definedName>
    <definedName name="FILL2" localSheetId="53" hidden="1">[1]C1!#REF!</definedName>
    <definedName name="FILL2" localSheetId="54" hidden="1">[1]C1!#REF!</definedName>
    <definedName name="FILL2" localSheetId="55" hidden="1">[1]C1!#REF!</definedName>
    <definedName name="FILL2" localSheetId="57" hidden="1">[1]C1!#REF!</definedName>
    <definedName name="FILL2" localSheetId="58" hidden="1">[1]C1!#REF!</definedName>
    <definedName name="FILL2" localSheetId="59" hidden="1">[1]C1!#REF!</definedName>
    <definedName name="FILL2" localSheetId="60" hidden="1">[1]C1!#REF!</definedName>
    <definedName name="FILL2" localSheetId="61" hidden="1">[1]C1!#REF!</definedName>
    <definedName name="FILL2" localSheetId="62" hidden="1">[1]C1!#REF!</definedName>
    <definedName name="FILL2" localSheetId="63" hidden="1">[1]C1!#REF!</definedName>
    <definedName name="FILL2" localSheetId="64" hidden="1">[1]C1!#REF!</definedName>
    <definedName name="FILL2" localSheetId="65" hidden="1">[1]C1!#REF!</definedName>
    <definedName name="FILL2" localSheetId="66" hidden="1">[1]C1!#REF!</definedName>
    <definedName name="FILL2" localSheetId="67" hidden="1">[1]C1!#REF!</definedName>
    <definedName name="FILL2" localSheetId="68" hidden="1">[1]C1!#REF!</definedName>
    <definedName name="FILL2" localSheetId="69" hidden="1">[1]C1!#REF!</definedName>
    <definedName name="FILL2" localSheetId="70" hidden="1">[1]C1!#REF!</definedName>
    <definedName name="FILL2" localSheetId="71" hidden="1">[1]C1!#REF!</definedName>
    <definedName name="FILL2" hidden="1">[1]C1!#REF!</definedName>
    <definedName name="FILL27" localSheetId="69" hidden="1">[1]C1!#REF!</definedName>
    <definedName name="FILL27" localSheetId="70" hidden="1">[1]C1!#REF!</definedName>
    <definedName name="FILL27" localSheetId="71" hidden="1">[1]C1!#REF!</definedName>
    <definedName name="FILL27" hidden="1">[1]C1!#REF!</definedName>
    <definedName name="GRAPHY" localSheetId="35" hidden="1">'[1]C8,C10,C12'!#REF!</definedName>
    <definedName name="GRAPHY" localSheetId="40" hidden="1">'[1]C8,C10,C12'!#REF!</definedName>
    <definedName name="GRAPHY" localSheetId="41" hidden="1">'[1]C8,C10,C12'!#REF!</definedName>
    <definedName name="GRAPHY" localSheetId="42" hidden="1">'[1]C8,C10,C12'!#REF!</definedName>
    <definedName name="GRAPHY" localSheetId="43" hidden="1">'[1]C8,C10,C12'!#REF!</definedName>
    <definedName name="GRAPHY" localSheetId="44" hidden="1">'[1]C8,C10,C12'!#REF!</definedName>
    <definedName name="GRAPHY" localSheetId="45" hidden="1">'[1]C8,C10,C12'!#REF!</definedName>
    <definedName name="GRAPHY" localSheetId="46" hidden="1">'[1]C8,C10,C12'!#REF!</definedName>
    <definedName name="GRAPHY" localSheetId="47" hidden="1">'[1]C8,C10,C12'!#REF!</definedName>
    <definedName name="GRAPHY" localSheetId="48" hidden="1">'[1]C8,C10,C12'!#REF!</definedName>
    <definedName name="GRAPHY" localSheetId="49" hidden="1">'[1]C8,C10,C12'!#REF!</definedName>
    <definedName name="GRAPHY" localSheetId="50" hidden="1">'[1]C8,C10,C12'!#REF!</definedName>
    <definedName name="GRAPHY" localSheetId="51" hidden="1">'[1]C8,C10,C12'!#REF!</definedName>
    <definedName name="GRAPHY" localSheetId="52" hidden="1">'[1]C8,C10,C12'!#REF!</definedName>
    <definedName name="GRAPHY" localSheetId="53" hidden="1">'[1]C8,C10,C12'!#REF!</definedName>
    <definedName name="GRAPHY" localSheetId="54" hidden="1">'[1]C8,C10,C12'!#REF!</definedName>
    <definedName name="GRAPHY" localSheetId="55" hidden="1">'[1]C8,C10,C12'!#REF!</definedName>
    <definedName name="GRAPHY" localSheetId="57" hidden="1">'[1]C8,C10,C12'!#REF!</definedName>
    <definedName name="GRAPHY" localSheetId="58" hidden="1">'[1]C8,C10,C12'!#REF!</definedName>
    <definedName name="GRAPHY" localSheetId="59" hidden="1">'[1]C8,C10,C12'!#REF!</definedName>
    <definedName name="GRAPHY" localSheetId="60" hidden="1">'[1]C8,C10,C12'!#REF!</definedName>
    <definedName name="GRAPHY" localSheetId="61" hidden="1">'[1]C8,C10,C12'!#REF!</definedName>
    <definedName name="GRAPHY" localSheetId="62" hidden="1">'[1]C8,C10,C12'!#REF!</definedName>
    <definedName name="GRAPHY" localSheetId="63" hidden="1">'[1]C8,C10,C12'!#REF!</definedName>
    <definedName name="GRAPHY" localSheetId="64" hidden="1">'[1]C8,C10,C12'!#REF!</definedName>
    <definedName name="GRAPHY" localSheetId="65" hidden="1">'[1]C8,C10,C12'!#REF!</definedName>
    <definedName name="GRAPHY" localSheetId="66" hidden="1">'[1]C8,C10,C12'!#REF!</definedName>
    <definedName name="GRAPHY" localSheetId="67" hidden="1">'[1]C8,C10,C12'!#REF!</definedName>
    <definedName name="GRAPHY" localSheetId="68" hidden="1">'[1]C8,C10,C12'!#REF!</definedName>
    <definedName name="GRAPHY" localSheetId="69" hidden="1">'[1]C8,C10,C12'!#REF!</definedName>
    <definedName name="GRAPHY" localSheetId="70" hidden="1">'[1]C8,C10,C12'!#REF!</definedName>
    <definedName name="GRAPHY" localSheetId="71" hidden="1">'[1]C8,C10,C12'!#REF!</definedName>
    <definedName name="GRAPHY" hidden="1">'[1]C8,C10,C12'!#REF!</definedName>
    <definedName name="GRAPHY7" localSheetId="69" hidden="1">'[1]C8,C10,C12'!#REF!</definedName>
    <definedName name="GRAPHY7" localSheetId="70" hidden="1">'[1]C8,C10,C12'!#REF!</definedName>
    <definedName name="GRAPHY7" localSheetId="71" hidden="1">'[1]C8,C10,C12'!#REF!</definedName>
    <definedName name="GRAPHY7" hidden="1">'[1]C8,C10,C12'!#REF!</definedName>
    <definedName name="x" localSheetId="18" hidden="1">[1]C1!#REF!</definedName>
    <definedName name="x" localSheetId="19" hidden="1">[1]C1!#REF!</definedName>
    <definedName name="x" localSheetId="33" hidden="1">[1]C1!#REF!</definedName>
    <definedName name="x" localSheetId="35" hidden="1">[1]C1!#REF!</definedName>
    <definedName name="x" localSheetId="40" hidden="1">[1]C1!#REF!</definedName>
    <definedName name="x" localSheetId="41" hidden="1">[1]C1!#REF!</definedName>
    <definedName name="x" localSheetId="42" hidden="1">[1]C1!#REF!</definedName>
    <definedName name="x" localSheetId="43" hidden="1">[1]C1!#REF!</definedName>
    <definedName name="x" localSheetId="44" hidden="1">[1]C1!#REF!</definedName>
    <definedName name="x" localSheetId="45" hidden="1">[1]C1!#REF!</definedName>
    <definedName name="x" localSheetId="46" hidden="1">[1]C1!#REF!</definedName>
    <definedName name="x" localSheetId="47" hidden="1">[1]C1!#REF!</definedName>
    <definedName name="x" localSheetId="48" hidden="1">[1]C1!#REF!</definedName>
    <definedName name="x" localSheetId="49" hidden="1">[1]C1!#REF!</definedName>
    <definedName name="x" localSheetId="50" hidden="1">[1]C1!#REF!</definedName>
    <definedName name="x" localSheetId="51" hidden="1">[1]C1!#REF!</definedName>
    <definedName name="x" localSheetId="52" hidden="1">[1]C1!#REF!</definedName>
    <definedName name="x" localSheetId="53" hidden="1">[1]C1!#REF!</definedName>
    <definedName name="x" localSheetId="54" hidden="1">[1]C1!#REF!</definedName>
    <definedName name="x" localSheetId="55" hidden="1">[1]C1!#REF!</definedName>
    <definedName name="x" localSheetId="57" hidden="1">[1]C1!#REF!</definedName>
    <definedName name="x" localSheetId="58" hidden="1">[1]C1!#REF!</definedName>
    <definedName name="x" localSheetId="59" hidden="1">[1]C1!#REF!</definedName>
    <definedName name="x" localSheetId="60" hidden="1">[1]C1!#REF!</definedName>
    <definedName name="x" localSheetId="61" hidden="1">[1]C1!#REF!</definedName>
    <definedName name="x" localSheetId="62" hidden="1">[1]C1!#REF!</definedName>
    <definedName name="x" localSheetId="63" hidden="1">[1]C1!#REF!</definedName>
    <definedName name="x" localSheetId="64" hidden="1">[1]C1!#REF!</definedName>
    <definedName name="x" localSheetId="65" hidden="1">[1]C1!#REF!</definedName>
    <definedName name="x" localSheetId="66" hidden="1">[1]C1!#REF!</definedName>
    <definedName name="x" localSheetId="67" hidden="1">[1]C1!#REF!</definedName>
    <definedName name="x" localSheetId="68" hidden="1">[1]C1!#REF!</definedName>
    <definedName name="x" localSheetId="69" hidden="1">[1]C1!#REF!</definedName>
    <definedName name="x" localSheetId="70" hidden="1">[1]C1!#REF!</definedName>
    <definedName name="x" localSheetId="71" hidden="1">[1]C1!#REF!</definedName>
    <definedName name="x" hidden="1">[1]C1!#REF!</definedName>
    <definedName name="y" localSheetId="51" hidden="1">[1]C1!#REF!</definedName>
    <definedName name="y" localSheetId="52" hidden="1">[1]C1!#REF!</definedName>
    <definedName name="y" localSheetId="53" hidden="1">[1]C1!#REF!</definedName>
    <definedName name="y" localSheetId="54" hidden="1">[1]C1!#REF!</definedName>
    <definedName name="y" localSheetId="55" hidden="1">[1]C1!#REF!</definedName>
    <definedName name="y" localSheetId="57" hidden="1">[1]C1!#REF!</definedName>
    <definedName name="y" localSheetId="58" hidden="1">[1]C1!#REF!</definedName>
    <definedName name="y" localSheetId="59" hidden="1">[1]C1!#REF!</definedName>
    <definedName name="y" localSheetId="60" hidden="1">[1]C1!#REF!</definedName>
    <definedName name="y" localSheetId="61" hidden="1">[1]C1!#REF!</definedName>
    <definedName name="y" localSheetId="62" hidden="1">[1]C1!#REF!</definedName>
    <definedName name="y" localSheetId="63" hidden="1">[1]C1!#REF!</definedName>
    <definedName name="y" localSheetId="64" hidden="1">[1]C1!#REF!</definedName>
    <definedName name="y" localSheetId="65" hidden="1">[1]C1!#REF!</definedName>
    <definedName name="y" localSheetId="66" hidden="1">[1]C1!#REF!</definedName>
    <definedName name="y" localSheetId="67" hidden="1">[1]C1!#REF!</definedName>
    <definedName name="y" localSheetId="68" hidden="1">[1]C1!#REF!</definedName>
    <definedName name="y" localSheetId="69" hidden="1">[1]C1!#REF!</definedName>
    <definedName name="y" localSheetId="70" hidden="1">[1]C1!#REF!</definedName>
    <definedName name="y" localSheetId="71" hidden="1">[1]C1!#REF!</definedName>
    <definedName name="y" hidden="1">[1]C1!#REF!</definedName>
    <definedName name="z" localSheetId="52" hidden="1">[1]C1!#REF!</definedName>
    <definedName name="z" localSheetId="53" hidden="1">[1]C1!#REF!</definedName>
    <definedName name="z" localSheetId="54" hidden="1">[1]C1!#REF!</definedName>
    <definedName name="z" localSheetId="55" hidden="1">[1]C1!#REF!</definedName>
    <definedName name="z" localSheetId="57" hidden="1">[1]C1!#REF!</definedName>
    <definedName name="z" localSheetId="58" hidden="1">[1]C1!#REF!</definedName>
    <definedName name="z" localSheetId="59" hidden="1">[1]C1!#REF!</definedName>
    <definedName name="z" localSheetId="60" hidden="1">[1]C1!#REF!</definedName>
    <definedName name="z" localSheetId="61" hidden="1">[1]C1!#REF!</definedName>
    <definedName name="z" localSheetId="62" hidden="1">[1]C1!#REF!</definedName>
    <definedName name="z" localSheetId="63" hidden="1">[1]C1!#REF!</definedName>
    <definedName name="z" localSheetId="64" hidden="1">[1]C1!#REF!</definedName>
    <definedName name="z" localSheetId="65" hidden="1">[1]C1!#REF!</definedName>
    <definedName name="z" localSheetId="66" hidden="1">[1]C1!#REF!</definedName>
    <definedName name="z" localSheetId="67" hidden="1">[1]C1!#REF!</definedName>
    <definedName name="z" localSheetId="68" hidden="1">[1]C1!#REF!</definedName>
    <definedName name="z" localSheetId="69" hidden="1">[1]C1!#REF!</definedName>
    <definedName name="z" localSheetId="70" hidden="1">[1]C1!#REF!</definedName>
    <definedName name="z" localSheetId="71" hidden="1">[1]C1!#REF!</definedName>
    <definedName name="z" hidden="1">[1]C1!#REF!</definedName>
  </definedNames>
  <calcPr calcId="152511"/>
</workbook>
</file>

<file path=xl/calcChain.xml><?xml version="1.0" encoding="utf-8"?>
<calcChain xmlns="http://schemas.openxmlformats.org/spreadsheetml/2006/main">
  <c r="I9" i="28" l="1"/>
  <c r="I14" i="28" l="1"/>
  <c r="I19" i="28"/>
  <c r="I24" i="28"/>
  <c r="I7" i="28" l="1"/>
  <c r="G58" i="41" l="1"/>
  <c r="F58" i="41"/>
  <c r="E58" i="41"/>
  <c r="D58" i="41"/>
  <c r="C58" i="41"/>
  <c r="B58" i="41"/>
  <c r="H24" i="28" l="1"/>
  <c r="H19" i="28"/>
  <c r="H14" i="28"/>
  <c r="H12" i="28"/>
  <c r="H11" i="28"/>
  <c r="H10" i="28"/>
  <c r="H9" i="28" l="1"/>
  <c r="H7" i="28" s="1"/>
  <c r="G24" i="28" l="1"/>
  <c r="G19" i="28"/>
  <c r="G14" i="28"/>
  <c r="G9" i="28"/>
  <c r="G7" i="28" l="1"/>
  <c r="F24" i="28" l="1"/>
  <c r="F19" i="28"/>
  <c r="F14" i="28"/>
  <c r="F9" i="28"/>
  <c r="F7" i="28" l="1"/>
  <c r="E24" i="28"/>
  <c r="D24" i="28"/>
  <c r="C24" i="28"/>
  <c r="B24" i="28"/>
  <c r="E19" i="28"/>
  <c r="D19" i="28"/>
  <c r="C19" i="28"/>
  <c r="B19" i="28"/>
  <c r="E14" i="28"/>
  <c r="D14" i="28"/>
  <c r="C14" i="28"/>
  <c r="B14" i="28"/>
  <c r="E9" i="28"/>
  <c r="D9" i="28"/>
  <c r="C9" i="28"/>
  <c r="B9" i="28"/>
  <c r="D7" i="28" l="1"/>
  <c r="C7" i="28"/>
  <c r="E7" i="28"/>
  <c r="B7" i="28"/>
</calcChain>
</file>

<file path=xl/sharedStrings.xml><?xml version="1.0" encoding="utf-8"?>
<sst xmlns="http://schemas.openxmlformats.org/spreadsheetml/2006/main" count="8322" uniqueCount="334">
  <si>
    <t>TOTAL</t>
  </si>
  <si>
    <t xml:space="preserve">    Pública</t>
  </si>
  <si>
    <t xml:space="preserve">    Privada</t>
  </si>
  <si>
    <t xml:space="preserve">    Privada subvencionada</t>
  </si>
  <si>
    <t>Cifras Absolutas</t>
  </si>
  <si>
    <t>Cifras Relativas</t>
  </si>
  <si>
    <t>Servicio de Biblioteca</t>
  </si>
  <si>
    <t>Servicio de Internet</t>
  </si>
  <si>
    <t>Página WEB</t>
  </si>
  <si>
    <t>Colegios</t>
  </si>
  <si>
    <t>Dirección Regional</t>
  </si>
  <si>
    <t>Aulas Educación Especial</t>
  </si>
  <si>
    <t>Aulas Aula Edad</t>
  </si>
  <si>
    <t>Biblioteca</t>
  </si>
  <si>
    <t>Comedor</t>
  </si>
  <si>
    <t>Gimnasio</t>
  </si>
  <si>
    <t>Total</t>
  </si>
  <si>
    <t>Buenas</t>
  </si>
  <si>
    <t>%</t>
  </si>
  <si>
    <t>Costa Rica</t>
  </si>
  <si>
    <t>San José Central</t>
  </si>
  <si>
    <t>San José Norte</t>
  </si>
  <si>
    <t>San José Oeste</t>
  </si>
  <si>
    <t>Desamparados</t>
  </si>
  <si>
    <t>Puriscal</t>
  </si>
  <si>
    <t>-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</si>
  <si>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</si>
  <si>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</si>
  <si>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</si>
  <si>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</si>
  <si>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</si>
  <si>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</si>
  <si>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</si>
  <si>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</si>
  <si>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</si>
  <si>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</si>
  <si>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</si>
  <si>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</si>
  <si>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</si>
  <si>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</si>
  <si>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</si>
  <si>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</si>
  <si>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</si>
  <si>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</si>
  <si>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</si>
  <si>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</si>
  <si>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</si>
  <si>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</si>
  <si>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 xml:space="preserve">ESPACIOS FÍSICOS EN I Y II CICLOS </t>
  </si>
  <si>
    <t>Aulas no utilizadas en lecciones</t>
  </si>
  <si>
    <t>Laboratorio de Informática</t>
  </si>
  <si>
    <t>Otros laboratorios</t>
  </si>
  <si>
    <t>Sala de Profesores</t>
  </si>
  <si>
    <t>Buenos</t>
  </si>
  <si>
    <t xml:space="preserve">NÚMERO DE COMPUTADORAS Y SUS USOS EN I Y II CICLOS </t>
  </si>
  <si>
    <t>Usos de las computadoras</t>
  </si>
  <si>
    <t>Con internet</t>
  </si>
  <si>
    <t>Sin internet</t>
  </si>
  <si>
    <t>Alumnos por computadora</t>
  </si>
  <si>
    <t>Absoluto</t>
  </si>
  <si>
    <t>Relativo</t>
  </si>
  <si>
    <t>Sí</t>
  </si>
  <si>
    <t>No</t>
  </si>
  <si>
    <t>N.R.</t>
  </si>
  <si>
    <t>% de Sí</t>
  </si>
  <si>
    <t>Acueducto Municipal</t>
  </si>
  <si>
    <t>No tiene</t>
  </si>
  <si>
    <t>Tanque Séptico</t>
  </si>
  <si>
    <t>ICE o CNFL</t>
  </si>
  <si>
    <t>ESPH o JASEC</t>
  </si>
  <si>
    <t>Cooperativa</t>
  </si>
  <si>
    <t>Panel Solar</t>
  </si>
  <si>
    <t>Taller Artes Industriales</t>
  </si>
  <si>
    <t>Otros Talleres</t>
  </si>
  <si>
    <t>Soda</t>
  </si>
  <si>
    <t>Pupitres</t>
  </si>
  <si>
    <t xml:space="preserve">ESPACIOS FÍSICOS EN III CICLO Y EDUCACIÓN DIVERSIFICADA, DIURNA Y NOCTURNA </t>
  </si>
  <si>
    <t>NÚMERO DE COMPUTADORAS Y SUS USOS EN III CICLO Y EDUCACIÓN DIVERSIFICADA, DIURNA Y NOCTURNA</t>
  </si>
  <si>
    <t>OTROS SERVICIOS EN III CICLO Y EDUCACIÓN DIVERSIFICADA, DIURNA Y NOCTURNA</t>
  </si>
  <si>
    <t>Servicios de biblioteca</t>
  </si>
  <si>
    <t>Aulas para impartir lecciones</t>
  </si>
  <si>
    <t>Aulas Plan Nacional</t>
  </si>
  <si>
    <t>Aulas I y II Ciclos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</si>
  <si>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</si>
  <si>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</si>
  <si>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</si>
  <si>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</si>
  <si>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</si>
  <si>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</si>
  <si>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</si>
  <si>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</si>
  <si>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</si>
  <si>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</si>
  <si>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</si>
  <si>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</si>
  <si>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</si>
  <si>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</si>
  <si>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</si>
  <si>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</si>
  <si>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</si>
  <si>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</si>
  <si>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</si>
  <si>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</si>
  <si>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</si>
  <si>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</si>
  <si>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</si>
  <si>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</si>
  <si>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</si>
  <si>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</si>
  <si>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</si>
  <si>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Aulas Educación Preescolar, dependiente</t>
  </si>
  <si>
    <t>Acueducto Rural o Comunal (ASADAS o CAAR)</t>
  </si>
  <si>
    <t>Acueducto A y A</t>
  </si>
  <si>
    <t>Acueducto de una Empresa o Cooperativa</t>
  </si>
  <si>
    <t>Tiene salida directa a acequia, zanja, río o estero</t>
  </si>
  <si>
    <t>Es de hueco, pozo negro o letrina</t>
  </si>
  <si>
    <t>Sala de Robótica</t>
  </si>
  <si>
    <t>Taller de Artes Industriales</t>
  </si>
  <si>
    <t>Mingitorios (Urinarios)</t>
  </si>
  <si>
    <t>Servicios Sanitarios</t>
  </si>
  <si>
    <t>Para Hombres</t>
  </si>
  <si>
    <t>Para Mujeres</t>
  </si>
  <si>
    <t>Para ambos sexos</t>
  </si>
  <si>
    <t xml:space="preserve">PILETAS LAVAMANOS (BEBEDERO) EN III CICLO Y EDUCACIÓN DIVERSIFICADA, DIURNA Y NOCTURNA </t>
  </si>
  <si>
    <t xml:space="preserve">LAVATORIOS  EN III CICLO Y EDUCACIÓN DIVERSIFICADA, DIURNA Y NOCTURNA </t>
  </si>
  <si>
    <t xml:space="preserve"> EN III CICLO Y EDUCACIÓN DIVERSIFICADA, DIURNA Y NOCTURNA </t>
  </si>
  <si>
    <t>SERVICIOS SANITARIOS ACCESIBLES (LEY 7600)</t>
  </si>
  <si>
    <t xml:space="preserve">DUCHAS EN III CICLO Y EDUCACIÓN DIVERSIFICADA, DIURNA Y NOCTURNA </t>
  </si>
  <si>
    <t>Pozo con tanque elevado</t>
  </si>
  <si>
    <t>Planes de Gestión de Riesgos</t>
  </si>
  <si>
    <t>PILETAS LAVAMANOS (BEBEDERO) EN I Y II CICLOS</t>
  </si>
  <si>
    <t>DUCHAS EN I Y II CICLOS</t>
  </si>
  <si>
    <t>Camión Cisterna</t>
  </si>
  <si>
    <t>Hidrante</t>
  </si>
  <si>
    <t>Sin agua</t>
  </si>
  <si>
    <t>Con agua pero sin jabón</t>
  </si>
  <si>
    <t>Con agua y jabón</t>
  </si>
  <si>
    <t xml:space="preserve">OTROS SERVICIOS EN I Y II CICLOS </t>
  </si>
  <si>
    <t>Lactancia</t>
  </si>
  <si>
    <t>III Ciclo y Educ. Diversificada ²⁄</t>
  </si>
  <si>
    <t>Educación Preescolar</t>
  </si>
  <si>
    <t>IPEC</t>
  </si>
  <si>
    <t>CINDEA</t>
  </si>
  <si>
    <t>TOTAL DE AULAS UTILIZADAS PARA IMPARTIR LECCIONES EN EDUCACIÓN REGULAR</t>
  </si>
  <si>
    <t>AÑO: 2021</t>
  </si>
  <si>
    <t>PERÍODO:  2014 - 2021</t>
  </si>
  <si>
    <t>C.E.E.</t>
  </si>
  <si>
    <t>Notas:</t>
  </si>
  <si>
    <t>I y II Ciclos ¹⁄</t>
  </si>
  <si>
    <t xml:space="preserve">1/ Incluye aulas utilizadas en Aula Edad y Aula Integrada. </t>
  </si>
  <si>
    <t xml:space="preserve">2/ Incluye aulas utilizadas en Plan Nacional. </t>
  </si>
  <si>
    <t>Centros de Educación Especial</t>
  </si>
  <si>
    <t>Educación
Preescolar</t>
  </si>
  <si>
    <t>I y II
Ciclos</t>
  </si>
  <si>
    <t>Adaptaciones en la infraestructura</t>
  </si>
  <si>
    <r>
      <rPr>
        <b/>
        <sz val="10"/>
        <rFont val="Calibri"/>
        <family val="2"/>
        <scheme val="minor"/>
      </rPr>
      <t>Educación Preescolar</t>
    </r>
    <r>
      <rPr>
        <sz val="10"/>
        <rFont val="Calibri"/>
        <family val="2"/>
        <scheme val="minor"/>
      </rPr>
      <t>: incluye solo los independientes.</t>
    </r>
  </si>
  <si>
    <r>
      <rPr>
        <b/>
        <sz val="10"/>
        <rFont val="Calibri"/>
        <family val="2"/>
        <scheme val="minor"/>
      </rPr>
      <t>I y II Ciclos</t>
    </r>
    <r>
      <rPr>
        <sz val="10"/>
        <rFont val="Calibri"/>
        <family val="2"/>
        <scheme val="minor"/>
      </rPr>
      <t xml:space="preserve">: Incluye Aula Edad y Aula Integrada. </t>
    </r>
  </si>
  <si>
    <r>
      <rPr>
        <b/>
        <sz val="10"/>
        <rFont val="Calibri"/>
        <family val="2"/>
        <scheme val="minor"/>
      </rPr>
      <t>Colegios</t>
    </r>
    <r>
      <rPr>
        <sz val="10"/>
        <rFont val="Calibri"/>
        <family val="2"/>
        <scheme val="minor"/>
      </rPr>
      <t xml:space="preserve">: Incluye Plan Nacional. </t>
    </r>
  </si>
  <si>
    <r>
      <rPr>
        <b/>
        <sz val="10"/>
        <rFont val="Calibri"/>
        <family val="2"/>
        <scheme val="minor"/>
      </rPr>
      <t>Adaptaciones en la infraestructura</t>
    </r>
    <r>
      <rPr>
        <sz val="10"/>
        <rFont val="Calibri"/>
        <family val="2"/>
        <scheme val="minor"/>
      </rPr>
      <t>: responde a la siguiente pregunta: ¿El Centro Educativo tiene las adaptaciones necesarias en su infraestructura para que garantice la accesibilidad física de los estudiantes, personal y padres de familia, a todos los servicios ofrecidos, por ejemplo:  área administrativa, biblioteca, comedor, laboratorios?</t>
    </r>
  </si>
  <si>
    <t>CANTIDAD DE INSTITUCIONES QUE BRINDAN ALGUNOS SERVICIOS EN EDUCACIÓN REGULAR</t>
  </si>
  <si>
    <t>SEGÚN NIVEL DE ENSEÑANZA Y DEPENDENCIA</t>
  </si>
  <si>
    <t>SEGÚN SERVICIO Y DEPENDENCIA</t>
  </si>
  <si>
    <t>Servicio 
y Dependencia</t>
  </si>
  <si>
    <t>Nivel y Dependencia</t>
  </si>
  <si>
    <t>SEGÚN DIRECCIÓN REGIONAL</t>
  </si>
  <si>
    <t>Computadoras de
Escritorio y Portátil</t>
  </si>
  <si>
    <t xml:space="preserve"> %  de Computadoras</t>
  </si>
  <si>
    <t>Pedagógico</t>
  </si>
  <si>
    <t>Pedagógico y Administrativo</t>
  </si>
  <si>
    <t>Administrativo</t>
  </si>
  <si>
    <t>FUENTE: Departamento de Análisis Estadístico, MEP.</t>
  </si>
  <si>
    <t>Sala de robótica</t>
  </si>
  <si>
    <t>Cubículos</t>
  </si>
  <si>
    <t>Pozo sin sistema de extracción de agua</t>
  </si>
  <si>
    <t>Laboratorio de Química</t>
  </si>
  <si>
    <t>Dirección 
Regional</t>
  </si>
  <si>
    <t>CUADRO 1</t>
  </si>
  <si>
    <t>CUADRO 2</t>
  </si>
  <si>
    <t>CUADRO 3</t>
  </si>
  <si>
    <t>CUADRO 4</t>
  </si>
  <si>
    <t>CUADRO 5</t>
  </si>
  <si>
    <t>CUADRO 6</t>
  </si>
  <si>
    <t>CUADRO 14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</si>
  <si>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</si>
  <si>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</si>
  <si>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</si>
  <si>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</si>
  <si>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</si>
  <si>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</si>
  <si>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</si>
  <si>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</si>
  <si>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</si>
  <si>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</si>
  <si>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</si>
  <si>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</si>
  <si>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</si>
  <si>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</si>
  <si>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</si>
  <si>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</si>
  <si>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</si>
  <si>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</si>
  <si>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</si>
  <si>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DEPENDENCIA PRIVADA Y PRIVADA-SUBVENCIONADA</t>
  </si>
  <si>
    <t>CUADRO 33</t>
  </si>
  <si>
    <t>Mesas
(para uso de Preescolar)</t>
  </si>
  <si>
    <t>Sillas
(para uso de Preescolar)</t>
  </si>
  <si>
    <t>Pupitres en I y II Ciclos (Unipersonales, mesas de pupitre)</t>
  </si>
  <si>
    <t>CUADRO 34</t>
  </si>
  <si>
    <t>CUADRO 31</t>
  </si>
  <si>
    <t>CUADRO 32</t>
  </si>
  <si>
    <t>CUADRO 35</t>
  </si>
  <si>
    <t>CUADRO 37</t>
  </si>
  <si>
    <t>CUADRO 38</t>
  </si>
  <si>
    <t>LAVATORIOS EN I Y II CICLOS</t>
  </si>
  <si>
    <t>CUADRO 39</t>
  </si>
  <si>
    <t>CUADRO 40</t>
  </si>
  <si>
    <t xml:space="preserve">ADAPTACIONES DE ACCESIBILIDAD EN I Y II CICLOS </t>
  </si>
  <si>
    <t>CUADRO 41</t>
  </si>
  <si>
    <t>CUADRO 43</t>
  </si>
  <si>
    <t>CUADRO 42</t>
  </si>
  <si>
    <t>CUADRO 36</t>
  </si>
  <si>
    <t>CUADRO 30</t>
  </si>
  <si>
    <t>CUADRO 29</t>
  </si>
  <si>
    <t>CUADRO 28</t>
  </si>
  <si>
    <t>PUPITRES, MESAS Y SILLAS EN I Y II CICLOS</t>
  </si>
  <si>
    <t xml:space="preserve">CUADRO 15 </t>
  </si>
  <si>
    <t xml:space="preserve">ABASTECIMIENTO DE AGUA EN I Y II CICLOS </t>
  </si>
  <si>
    <t>Tubería dentro del Centro Educativo</t>
  </si>
  <si>
    <t>Tubería fuera del Centro Educativo, pero dentro del lote o edificio</t>
  </si>
  <si>
    <t>Tubería fuera del lote o edificio</t>
  </si>
  <si>
    <t>No tiene por tubería</t>
  </si>
  <si>
    <t>Río, quebrada o naciente</t>
  </si>
  <si>
    <t>Lluvia u otro</t>
  </si>
  <si>
    <t>Alcantarilla o Cloaca</t>
  </si>
  <si>
    <t>Tanque Séptico con tratamiento (fosa biológica)</t>
  </si>
  <si>
    <t>Planta privada</t>
  </si>
  <si>
    <t>No hay luz eléctrica</t>
  </si>
  <si>
    <t>ADAPTACIONES DE ACCESIBILIDAD EN III CICLO Y</t>
  </si>
  <si>
    <t xml:space="preserve">EDUCACIÓN DIVERSIFICADA, DIURNA Y NOCTURNA </t>
  </si>
  <si>
    <t xml:space="preserve">ABASTECIMIENTO DE AGUA EN III CICLO Y EDUCACIÓN DIVERSIFICADA, DIURNA Y NOCTURNA </t>
  </si>
  <si>
    <t>CUADRO 44</t>
  </si>
  <si>
    <t>.</t>
  </si>
  <si>
    <t>Nota: En las direcciones regionales de Los Santos, Zona Norte-Norte y Sulá no se registró instituciones de I y II Ciclos privadas en el 2021.</t>
  </si>
  <si>
    <t>Nota: En las regionales de Los Santos, Zona Norte-Norte y Sulá no se registró instituciones de I y II Ciclos privadas en el 2021.</t>
  </si>
  <si>
    <t>CUADRO 45</t>
  </si>
  <si>
    <t>CUADRO 46</t>
  </si>
  <si>
    <t>CUADRO 47</t>
  </si>
  <si>
    <t>CUADRO 48</t>
  </si>
  <si>
    <t>CUADRO 49</t>
  </si>
  <si>
    <t>CUADRO 50</t>
  </si>
  <si>
    <t>Nota: En las direcciones regionales de Los Santos, Zona Norte-Norte y Sulá no se registró instituciones de III Ciclo y Educación Diversificada privadas en el 2021.</t>
  </si>
  <si>
    <t>CUADRO 51</t>
  </si>
  <si>
    <t>CUADRO 52</t>
  </si>
  <si>
    <t>CUADRO 53</t>
  </si>
  <si>
    <t>Nota: En las regionales de Los Santos, Zona Norte-Norte y Sulá no se registró instituciones de III Ciclo y Educación Diversificada privadas en el 2021.</t>
  </si>
  <si>
    <t>CUADRO 54</t>
  </si>
  <si>
    <t>CUADRO 55</t>
  </si>
  <si>
    <t>CUADRO 56</t>
  </si>
  <si>
    <t>CUADRO 57</t>
  </si>
  <si>
    <t>CUADRO 58</t>
  </si>
  <si>
    <t>CUADRO 59</t>
  </si>
  <si>
    <t>CUADRO 60</t>
  </si>
  <si>
    <t>Acueducto de una Empresa o Coopera-tiva</t>
  </si>
  <si>
    <t>Pozo sin sistema de extrac-ción de agua</t>
  </si>
  <si>
    <t>Río, quebra-da o naciente</t>
  </si>
  <si>
    <t>CUADRO 61</t>
  </si>
  <si>
    <t>Tanque Séptico con tratamien-to (fosa biológica)</t>
  </si>
  <si>
    <t>CUADRO 62</t>
  </si>
  <si>
    <t>CUADRO 63</t>
  </si>
  <si>
    <t>CUADRO 64</t>
  </si>
  <si>
    <t>Contenido</t>
  </si>
  <si>
    <t>Detalle de cuadros</t>
  </si>
  <si>
    <t>Portada</t>
  </si>
  <si>
    <t>Funcionarios que participaron en la publicación</t>
  </si>
  <si>
    <t>D1</t>
  </si>
  <si>
    <t>D2</t>
  </si>
  <si>
    <t>D3</t>
  </si>
  <si>
    <t>D4</t>
  </si>
  <si>
    <t>D5</t>
  </si>
  <si>
    <t>Aulas para impartir lecciones e instituciones que brindan servicios</t>
  </si>
  <si>
    <t>I y II Ciclos, dependencia pública</t>
  </si>
  <si>
    <t>I y II Ciclos, dependencia privada y privada-subvencionada</t>
  </si>
  <si>
    <t>III Ciclo y Educación Diversificada, dependencia pública</t>
  </si>
  <si>
    <t>III Ciclo y Educación Diversificada, dependencia privada y privada-subvencionada</t>
  </si>
  <si>
    <t>Total de aulas para impartir lecciones en Educación Regular, según nivel y dependencia</t>
  </si>
  <si>
    <t>Cantidad de instituciones que brindan algunos servicios en Educación Regular, según servicio y dependencia</t>
  </si>
  <si>
    <t>Espacios físicos, según Dirección Regional</t>
  </si>
  <si>
    <t>Pupitres, mesas y sillas, según Dirección Regional</t>
  </si>
  <si>
    <t>Número de computadoras y sus usos, según Dirección Regional</t>
  </si>
  <si>
    <t>Servicios sanitarios accesibles (Ley 7600), según Dirección Regional</t>
  </si>
  <si>
    <t>Lavatorios, según Dirección Regional</t>
  </si>
  <si>
    <t>Piletas lavamanos (bebedero), según Dirección Regional</t>
  </si>
  <si>
    <t>Duchas, según Dirección Regional</t>
  </si>
  <si>
    <t>Adaptaciones de accesibilidad, según Dirección Regional</t>
  </si>
  <si>
    <t>Abastecimiento de agua, según Dirección Regional</t>
  </si>
  <si>
    <t>Otros servicios, según Dirección Regional</t>
  </si>
  <si>
    <t>SEGÚN DIRECCIÓN REGIONAL, DEPENDENCIA PÚBLICA</t>
  </si>
  <si>
    <t>SERVICIOS SANITARIOS ACCESIBLES (LEY 7600) EN I Y II CICLOS</t>
  </si>
  <si>
    <t>SEGÚN DIRECCIÓN REGIONAL, DEPENDENCIA PRIVADA Y PRIVADA-SUBVENCIONADA</t>
  </si>
  <si>
    <t xml:space="preserve">AULAS Y LABORATORIO DE INFORMÁTICA EN I Y II CICLOS </t>
  </si>
  <si>
    <t xml:space="preserve">OTROS ESPACIOS FÍSICOS EN I Y II CICLOS </t>
  </si>
  <si>
    <t>SERVICIOS SANITARIOS Y MINGITORIOS EN I Y II CICLOS</t>
  </si>
  <si>
    <t xml:space="preserve">PROCEDENCIA DEL AGUA EN I Y II CICLOS </t>
  </si>
  <si>
    <t xml:space="preserve">CONEXIÓN DE LOS SERVICIOS SANITARIOS EN I Y II CICLOS </t>
  </si>
  <si>
    <t xml:space="preserve">PROCEDENCIA DE LA LUZ ELÉCTRICA EN I Y II CICLOS </t>
  </si>
  <si>
    <t>AULAS Y LABORATORIOS EN III CICLO Y EDUCACIÓN DIVERSIFICADA, DIURNA Y NOCTURNA</t>
  </si>
  <si>
    <t xml:space="preserve">OTROS ESPACIOS FÍSICOS EN III CICLO Y EDUCACIÓN DIVERSIFICADA, DIURNA Y NOCTURNA </t>
  </si>
  <si>
    <t xml:space="preserve">SERVICIOS SANITARIOS Y MINGITORIOS EN III CICLO Y EDUCACIÓN DIVERSIFICADA, DIURNA Y NOCTURNA </t>
  </si>
  <si>
    <t xml:space="preserve">PROCEDENCIA DEL AGUA EN III CICLO Y EDUCACIÓN DIVERSIFICADA, DIURNA Y NOCTURNA </t>
  </si>
  <si>
    <t xml:space="preserve">CONEXIÓN DE LOS SERVICIOS SANITARIOS EN III CICLO Y EDUCACIÓN DIVERSIFICADA, DIURNA Y NOCTURNA </t>
  </si>
  <si>
    <t xml:space="preserve">PROCEDENCIA DE LA LUZ ELÉCTRICA EN III CICLO Y EDUCACIÓN DIVERSIFICADA, DIURNA Y NOCTURNA </t>
  </si>
  <si>
    <t>Aulas y laboratorio de informática, según Dirección Regional</t>
  </si>
  <si>
    <t>Otros espacios físicos, según Dirección Regional</t>
  </si>
  <si>
    <t>Servicios sanitarios y mingitorios, según Dirección Regional</t>
  </si>
  <si>
    <t>Procedencia del agua, según Dirección Regional</t>
  </si>
  <si>
    <t>Conexión de los servicios sanitarios, según Dirección Regional</t>
  </si>
  <si>
    <t>Procedencia de la luz eléctrica, según Dirección Regional</t>
  </si>
  <si>
    <t>Aulas y laboratorios, según Dirección Regional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</si>
  <si>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</si>
  <si>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</si>
  <si>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</si>
  <si>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</si>
  <si>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</si>
  <si>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Diego Arias Ureña</t>
  </si>
  <si>
    <t>Joselyn Navarro Montero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</si>
  <si>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</si>
  <si>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</si>
  <si>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</si>
  <si>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</si>
  <si>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</si>
  <si>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</si>
  <si>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</si>
  <si>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Carolina Chaves González</t>
  </si>
  <si>
    <t>Dixie E. Brenes Vindas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</si>
</sst>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164" formatCode="0.0"/>
    <numFmt numFmtId="165" formatCode="0.0%"/>
    <numFmt numFmtId="166" formatCode="#.#"/>
    <numFmt numFmtId="167" formatCode="General_)"/>
    <numFmt numFmtId="168" formatCode="_(* #,##0;_(* \(#,##0\);_(* &quot;-&quot;;_(@_)"/>
    <numFmt numFmtId="169" formatCode="#\ ###\ ##0"/>
    <numFmt numFmtId="170" formatCode="0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urier"/>
      <family val="3"/>
    </font>
    <font>
      <sz val="10"/>
      <name val="Book Antiqua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sz val="10"/>
      <color rgb="FF002060"/>
      <name val="Calibri"/>
      <family val="2"/>
    </font>
    <font>
      <u/>
      <sz val="10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0"/>
      <name val="Calibri"/>
      <family val="2"/>
    </font>
    <font>
      <b/>
      <sz val="48"/>
      <name val="Vijaya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3" fillId="0" borderId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3" fillId="0" borderId="0"/>
  </cellStyleXfs>
  <cellXfs count="358">
    <xf numFmtId="0" fontId="0" fillId="0" borderId="0" xfId="0"/>
    <xf numFmtId="167" fontId="8" fillId="0" borderId="0" xfId="4" applyFont="1" applyAlignment="1" applyProtection="1">
      <alignment horizontal="left" vertical="center"/>
    </xf>
    <xf numFmtId="167" fontId="8" fillId="0" borderId="0" xfId="4" applyFont="1" applyAlignment="1" applyProtection="1">
      <alignment horizontal="centerContinuous" vertical="center"/>
    </xf>
    <xf numFmtId="167" fontId="9" fillId="0" borderId="0" xfId="4" applyFont="1" applyAlignment="1">
      <alignment vertical="center"/>
    </xf>
    <xf numFmtId="0" fontId="7" fillId="0" borderId="0" xfId="1" applyFont="1"/>
    <xf numFmtId="0" fontId="10" fillId="0" borderId="0" xfId="0" applyFon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Border="1" applyAlignment="1">
      <alignment horizontal="center" vertical="center" wrapText="1"/>
    </xf>
    <xf numFmtId="0" fontId="11" fillId="0" borderId="0" xfId="1" applyFont="1"/>
    <xf numFmtId="0" fontId="1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/>
    <xf numFmtId="3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1" fontId="14" fillId="0" borderId="0" xfId="1" applyNumberFormat="1" applyFont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0" fillId="0" borderId="0" xfId="0" applyNumberFormat="1" applyFont="1"/>
    <xf numFmtId="0" fontId="10" fillId="0" borderId="0" xfId="1" quotePrefix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1" fontId="6" fillId="0" borderId="0" xfId="1" applyNumberFormat="1" applyFont="1" applyAlignment="1">
      <alignment vertical="center"/>
    </xf>
    <xf numFmtId="41" fontId="12" fillId="0" borderId="0" xfId="6" applyFont="1" applyAlignment="1">
      <alignment vertical="center"/>
    </xf>
    <xf numFmtId="1" fontId="12" fillId="0" borderId="0" xfId="1" applyNumberFormat="1" applyFont="1" applyAlignment="1">
      <alignment vertical="center"/>
    </xf>
    <xf numFmtId="165" fontId="12" fillId="0" borderId="0" xfId="7" applyNumberFormat="1" applyFont="1" applyBorder="1" applyAlignment="1">
      <alignment vertical="center"/>
    </xf>
    <xf numFmtId="0" fontId="1" fillId="0" borderId="0" xfId="1" applyFont="1"/>
    <xf numFmtId="165" fontId="14" fillId="0" borderId="0" xfId="7" applyNumberFormat="1" applyFont="1" applyBorder="1" applyAlignment="1">
      <alignment vertical="center"/>
    </xf>
    <xf numFmtId="41" fontId="14" fillId="0" borderId="0" xfId="6" applyFont="1" applyAlignment="1">
      <alignment vertical="center"/>
    </xf>
    <xf numFmtId="41" fontId="14" fillId="0" borderId="0" xfId="6" applyFont="1" applyBorder="1" applyAlignment="1">
      <alignment vertical="center"/>
    </xf>
    <xf numFmtId="1" fontId="14" fillId="0" borderId="0" xfId="1" applyNumberFormat="1" applyFont="1" applyBorder="1" applyAlignment="1">
      <alignment vertical="center"/>
    </xf>
    <xf numFmtId="41" fontId="14" fillId="0" borderId="1" xfId="6" applyFont="1" applyBorder="1" applyAlignment="1">
      <alignment vertical="center"/>
    </xf>
    <xf numFmtId="1" fontId="14" fillId="0" borderId="1" xfId="1" applyNumberFormat="1" applyFont="1" applyBorder="1" applyAlignment="1">
      <alignment vertical="center"/>
    </xf>
    <xf numFmtId="165" fontId="14" fillId="0" borderId="1" xfId="7" applyNumberFormat="1" applyFont="1" applyBorder="1" applyAlignment="1">
      <alignment vertical="center"/>
    </xf>
    <xf numFmtId="1" fontId="11" fillId="0" borderId="0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3" fontId="14" fillId="0" borderId="1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165" fontId="12" fillId="0" borderId="0" xfId="2" applyNumberFormat="1" applyFont="1" applyAlignment="1">
      <alignment vertical="center"/>
    </xf>
    <xf numFmtId="165" fontId="14" fillId="0" borderId="0" xfId="2" applyNumberFormat="1" applyFont="1" applyAlignment="1">
      <alignment vertical="center"/>
    </xf>
    <xf numFmtId="165" fontId="14" fillId="0" borderId="0" xfId="2" applyNumberFormat="1" applyFont="1" applyAlignment="1">
      <alignment horizontal="right" vertical="center"/>
    </xf>
    <xf numFmtId="165" fontId="14" fillId="0" borderId="1" xfId="2" applyNumberFormat="1" applyFont="1" applyBorder="1" applyAlignment="1">
      <alignment vertical="center"/>
    </xf>
    <xf numFmtId="165" fontId="14" fillId="0" borderId="1" xfId="2" applyNumberFormat="1" applyFont="1" applyBorder="1" applyAlignment="1">
      <alignment horizontal="right" vertical="center"/>
    </xf>
    <xf numFmtId="41" fontId="12" fillId="0" borderId="0" xfId="6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41" fontId="14" fillId="0" borderId="0" xfId="6" applyFont="1" applyAlignment="1">
      <alignment horizontal="right" vertical="center"/>
    </xf>
    <xf numFmtId="164" fontId="14" fillId="0" borderId="0" xfId="1" applyNumberFormat="1" applyFont="1" applyAlignment="1">
      <alignment vertical="center"/>
    </xf>
    <xf numFmtId="3" fontId="14" fillId="0" borderId="0" xfId="1" applyNumberFormat="1" applyFont="1" applyAlignment="1">
      <alignment horizontal="right" vertical="center"/>
    </xf>
    <xf numFmtId="41" fontId="14" fillId="0" borderId="1" xfId="6" applyFont="1" applyBorder="1" applyAlignment="1">
      <alignment horizontal="right" vertical="center"/>
    </xf>
    <xf numFmtId="164" fontId="14" fillId="0" borderId="1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167" fontId="9" fillId="0" borderId="0" xfId="4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1" applyFont="1" applyAlignment="1">
      <alignment vertical="center" wrapText="1"/>
    </xf>
    <xf numFmtId="41" fontId="12" fillId="0" borderId="0" xfId="6" applyFont="1" applyBorder="1" applyAlignment="1">
      <alignment vertical="center"/>
    </xf>
    <xf numFmtId="165" fontId="12" fillId="0" borderId="0" xfId="2" applyNumberFormat="1" applyFont="1" applyBorder="1" applyAlignment="1">
      <alignment vertical="center"/>
    </xf>
    <xf numFmtId="166" fontId="12" fillId="0" borderId="0" xfId="1" applyNumberFormat="1" applyFont="1" applyBorder="1" applyAlignment="1">
      <alignment vertical="center"/>
    </xf>
    <xf numFmtId="1" fontId="12" fillId="0" borderId="0" xfId="1" applyNumberFormat="1" applyFont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6" fillId="0" borderId="0" xfId="1" applyFont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14" fillId="0" borderId="0" xfId="2" applyNumberFormat="1" applyFont="1" applyBorder="1" applyAlignment="1">
      <alignment vertical="center"/>
    </xf>
    <xf numFmtId="166" fontId="14" fillId="0" borderId="0" xfId="1" applyNumberFormat="1" applyFont="1" applyBorder="1" applyAlignment="1">
      <alignment vertical="center"/>
    </xf>
    <xf numFmtId="165" fontId="14" fillId="0" borderId="0" xfId="2" applyNumberFormat="1" applyFont="1" applyBorder="1" applyAlignment="1">
      <alignment horizontal="right" vertical="center"/>
    </xf>
    <xf numFmtId="41" fontId="14" fillId="0" borderId="0" xfId="6" applyFont="1" applyBorder="1" applyAlignment="1">
      <alignment horizontal="right" vertical="center"/>
    </xf>
    <xf numFmtId="166" fontId="14" fillId="0" borderId="1" xfId="1" applyNumberFormat="1" applyFont="1" applyBorder="1" applyAlignment="1">
      <alignment vertical="center"/>
    </xf>
    <xf numFmtId="165" fontId="14" fillId="0" borderId="0" xfId="7" applyNumberFormat="1" applyFont="1" applyAlignment="1">
      <alignment horizontal="right" vertical="center"/>
    </xf>
    <xf numFmtId="165" fontId="14" fillId="0" borderId="1" xfId="7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165" fontId="14" fillId="0" borderId="0" xfId="7" applyNumberFormat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41" fontId="17" fillId="0" borderId="0" xfId="6" applyFont="1" applyAlignment="1">
      <alignment horizontal="right" vertical="center"/>
    </xf>
    <xf numFmtId="0" fontId="18" fillId="0" borderId="0" xfId="0" applyFont="1" applyAlignment="1" applyProtection="1">
      <alignment horizontal="left" vertical="center"/>
    </xf>
    <xf numFmtId="41" fontId="15" fillId="0" borderId="0" xfId="6" applyFont="1" applyAlignment="1">
      <alignment horizontal="right" vertical="center"/>
    </xf>
    <xf numFmtId="41" fontId="15" fillId="0" borderId="0" xfId="6" applyFont="1" applyFill="1" applyAlignment="1">
      <alignment horizontal="right" vertical="center"/>
    </xf>
    <xf numFmtId="0" fontId="18" fillId="0" borderId="1" xfId="0" applyFont="1" applyBorder="1" applyAlignment="1" applyProtection="1">
      <alignment horizontal="left" vertical="center"/>
    </xf>
    <xf numFmtId="41" fontId="15" fillId="0" borderId="1" xfId="6" applyFont="1" applyBorder="1" applyAlignment="1">
      <alignment horizontal="right" vertical="center"/>
    </xf>
    <xf numFmtId="41" fontId="15" fillId="0" borderId="1" xfId="6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0" xfId="1" applyFont="1" applyFill="1" applyAlignment="1">
      <alignment vertical="center" wrapText="1"/>
    </xf>
    <xf numFmtId="0" fontId="10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</xf>
    <xf numFmtId="41" fontId="15" fillId="0" borderId="0" xfId="6" applyFont="1" applyBorder="1" applyAlignment="1">
      <alignment horizontal="right" vertical="center"/>
    </xf>
    <xf numFmtId="41" fontId="15" fillId="0" borderId="0" xfId="6" applyFont="1" applyFill="1" applyBorder="1" applyAlignment="1">
      <alignment horizontal="right" vertical="center"/>
    </xf>
    <xf numFmtId="41" fontId="17" fillId="0" borderId="0" xfId="6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right" wrapText="1"/>
    </xf>
    <xf numFmtId="0" fontId="13" fillId="0" borderId="1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 wrapText="1"/>
    </xf>
    <xf numFmtId="0" fontId="13" fillId="0" borderId="5" xfId="0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right" vertical="center" wrapText="1"/>
    </xf>
    <xf numFmtId="1" fontId="11" fillId="0" borderId="0" xfId="1" applyNumberFormat="1" applyFont="1" applyFill="1" applyBorder="1" applyAlignment="1">
      <alignment horizontal="right" vertical="center" wrapText="1"/>
    </xf>
    <xf numFmtId="1" fontId="21" fillId="0" borderId="1" xfId="1" applyNumberFormat="1" applyFont="1" applyBorder="1" applyAlignment="1">
      <alignment horizontal="centerContinuous" vertical="center"/>
    </xf>
    <xf numFmtId="1" fontId="21" fillId="0" borderId="0" xfId="1" applyNumberFormat="1" applyFont="1" applyBorder="1" applyAlignment="1">
      <alignment horizontal="centerContinuous" vertical="center"/>
    </xf>
    <xf numFmtId="0" fontId="12" fillId="0" borderId="0" xfId="1" applyFont="1" applyBorder="1" applyAlignment="1">
      <alignment vertical="center"/>
    </xf>
    <xf numFmtId="1" fontId="11" fillId="0" borderId="0" xfId="1" applyNumberFormat="1" applyFont="1" applyBorder="1" applyAlignment="1">
      <alignment horizontal="center" vertical="center" wrapText="1"/>
    </xf>
    <xf numFmtId="0" fontId="21" fillId="0" borderId="0" xfId="1" applyFont="1" applyAlignment="1">
      <alignment horizontal="centerContinuous" vertical="center"/>
    </xf>
    <xf numFmtId="1" fontId="11" fillId="0" borderId="0" xfId="1" applyNumberFormat="1" applyFont="1" applyFill="1" applyBorder="1" applyAlignment="1">
      <alignment horizontal="right" vertical="center" wrapText="1"/>
    </xf>
    <xf numFmtId="0" fontId="21" fillId="0" borderId="1" xfId="1" applyFont="1" applyBorder="1" applyAlignment="1">
      <alignment horizontal="centerContinuous" vertical="center"/>
    </xf>
    <xf numFmtId="1" fontId="11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164" fontId="12" fillId="0" borderId="0" xfId="1" applyNumberFormat="1" applyFont="1" applyBorder="1" applyAlignment="1">
      <alignment vertical="center"/>
    </xf>
    <xf numFmtId="0" fontId="6" fillId="0" borderId="0" xfId="1" applyFont="1" applyBorder="1"/>
    <xf numFmtId="0" fontId="6" fillId="0" borderId="0" xfId="1" applyFont="1" applyBorder="1" applyAlignment="1">
      <alignment vertical="center"/>
    </xf>
    <xf numFmtId="169" fontId="17" fillId="0" borderId="0" xfId="8" applyNumberFormat="1" applyFont="1" applyAlignment="1" applyProtection="1">
      <alignment horizontal="right"/>
    </xf>
    <xf numFmtId="169" fontId="15" fillId="0" borderId="0" xfId="8" applyNumberFormat="1" applyFont="1" applyAlignment="1" applyProtection="1">
      <alignment horizontal="right"/>
    </xf>
    <xf numFmtId="1" fontId="21" fillId="0" borderId="1" xfId="1" applyNumberFormat="1" applyFont="1" applyFill="1" applyBorder="1" applyAlignment="1">
      <alignment horizontal="centerContinuous" vertical="distributed"/>
    </xf>
    <xf numFmtId="0" fontId="13" fillId="2" borderId="2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right" vertical="center"/>
    </xf>
    <xf numFmtId="9" fontId="10" fillId="0" borderId="0" xfId="7" applyFont="1" applyAlignment="1">
      <alignment vertical="center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center" vertical="center"/>
    </xf>
    <xf numFmtId="41" fontId="17" fillId="0" borderId="0" xfId="6" applyFont="1" applyFill="1" applyAlignment="1">
      <alignment horizontal="right" vertical="center"/>
    </xf>
    <xf numFmtId="41" fontId="15" fillId="0" borderId="0" xfId="6" applyFont="1" applyFill="1" applyBorder="1" applyAlignment="1" applyProtection="1">
      <alignment horizontal="right" vertical="center"/>
    </xf>
    <xf numFmtId="41" fontId="17" fillId="0" borderId="0" xfId="6" applyFont="1" applyFill="1" applyBorder="1" applyAlignment="1" applyProtection="1">
      <alignment horizontal="right" vertical="center"/>
    </xf>
    <xf numFmtId="41" fontId="15" fillId="0" borderId="0" xfId="6" applyFont="1" applyFill="1" applyAlignment="1" applyProtection="1">
      <alignment horizontal="right" vertical="center"/>
    </xf>
    <xf numFmtId="164" fontId="17" fillId="0" borderId="0" xfId="6" applyNumberFormat="1" applyFont="1" applyFill="1" applyAlignment="1">
      <alignment horizontal="right" vertical="center"/>
    </xf>
    <xf numFmtId="164" fontId="15" fillId="0" borderId="0" xfId="6" applyNumberFormat="1" applyFont="1" applyFill="1" applyAlignment="1">
      <alignment horizontal="right" vertical="center"/>
    </xf>
    <xf numFmtId="164" fontId="15" fillId="0" borderId="0" xfId="6" applyNumberFormat="1" applyFont="1" applyFill="1" applyBorder="1" applyAlignment="1" applyProtection="1">
      <alignment horizontal="right" vertical="center"/>
    </xf>
    <xf numFmtId="164" fontId="17" fillId="0" borderId="0" xfId="6" applyNumberFormat="1" applyFont="1" applyFill="1" applyBorder="1" applyAlignment="1" applyProtection="1">
      <alignment horizontal="right" vertical="center"/>
    </xf>
    <xf numFmtId="164" fontId="15" fillId="0" borderId="0" xfId="6" applyNumberFormat="1" applyFont="1" applyFill="1" applyAlignment="1" applyProtection="1">
      <alignment horizontal="right" vertical="center"/>
    </xf>
    <xf numFmtId="164" fontId="17" fillId="0" borderId="1" xfId="6" applyNumberFormat="1" applyFont="1" applyFill="1" applyBorder="1" applyAlignment="1">
      <alignment horizontal="right" vertical="center"/>
    </xf>
    <xf numFmtId="169" fontId="17" fillId="0" borderId="0" xfId="8" applyNumberFormat="1" applyFont="1" applyFill="1" applyAlignment="1" applyProtection="1">
      <alignment horizontal="right" vertical="center"/>
    </xf>
    <xf numFmtId="169" fontId="15" fillId="0" borderId="0" xfId="8" applyNumberFormat="1" applyFont="1" applyFill="1" applyAlignment="1" applyProtection="1">
      <alignment horizontal="right" vertical="center"/>
    </xf>
    <xf numFmtId="0" fontId="20" fillId="2" borderId="5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right" wrapText="1"/>
    </xf>
    <xf numFmtId="0" fontId="13" fillId="2" borderId="1" xfId="0" applyFont="1" applyFill="1" applyBorder="1" applyAlignment="1" applyProtection="1">
      <alignment horizontal="right"/>
    </xf>
    <xf numFmtId="41" fontId="17" fillId="0" borderId="0" xfId="6" applyFont="1" applyFill="1" applyAlignment="1" applyProtection="1">
      <alignment horizontal="right" vertical="center"/>
    </xf>
    <xf numFmtId="41" fontId="17" fillId="0" borderId="0" xfId="6" applyFont="1" applyFill="1" applyBorder="1" applyAlignment="1">
      <alignment horizontal="right" vertical="center"/>
    </xf>
    <xf numFmtId="41" fontId="17" fillId="0" borderId="1" xfId="6" applyFont="1" applyFill="1" applyBorder="1" applyAlignment="1">
      <alignment horizontal="right" vertical="center"/>
    </xf>
    <xf numFmtId="1" fontId="11" fillId="2" borderId="0" xfId="1" applyNumberFormat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/>
    </xf>
    <xf numFmtId="1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1" fontId="11" fillId="2" borderId="0" xfId="1" applyNumberFormat="1" applyFont="1" applyFill="1" applyAlignment="1">
      <alignment vertical="center"/>
    </xf>
    <xf numFmtId="1" fontId="11" fillId="2" borderId="0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right" vertical="center"/>
    </xf>
    <xf numFmtId="1" fontId="11" fillId="2" borderId="0" xfId="1" applyNumberFormat="1" applyFont="1" applyFill="1" applyBorder="1" applyAlignment="1"/>
    <xf numFmtId="1" fontId="11" fillId="2" borderId="0" xfId="1" applyNumberFormat="1" applyFont="1" applyFill="1" applyBorder="1" applyAlignment="1">
      <alignment vertical="center"/>
    </xf>
    <xf numFmtId="1" fontId="11" fillId="2" borderId="1" xfId="1" applyNumberFormat="1" applyFont="1" applyFill="1" applyBorder="1" applyAlignment="1">
      <alignment horizontal="center"/>
    </xf>
    <xf numFmtId="1" fontId="11" fillId="2" borderId="1" xfId="1" applyNumberFormat="1" applyFont="1" applyFill="1" applyBorder="1" applyAlignment="1">
      <alignment horizontal="center" wrapText="1"/>
    </xf>
    <xf numFmtId="1" fontId="11" fillId="2" borderId="1" xfId="1" applyNumberFormat="1" applyFont="1" applyFill="1" applyBorder="1" applyAlignment="1"/>
    <xf numFmtId="1" fontId="11" fillId="2" borderId="1" xfId="1" applyNumberFormat="1" applyFont="1" applyFill="1" applyBorder="1" applyAlignment="1">
      <alignment horizontal="right"/>
    </xf>
    <xf numFmtId="1" fontId="11" fillId="2" borderId="1" xfId="1" applyNumberFormat="1" applyFont="1" applyFill="1" applyBorder="1" applyAlignment="1">
      <alignment horizontal="right" wrapText="1"/>
    </xf>
    <xf numFmtId="1" fontId="11" fillId="2" borderId="1" xfId="1" applyNumberFormat="1" applyFont="1" applyFill="1" applyBorder="1" applyAlignment="1">
      <alignment vertical="center"/>
    </xf>
    <xf numFmtId="1" fontId="11" fillId="2" borderId="0" xfId="1" applyNumberFormat="1" applyFont="1" applyFill="1" applyBorder="1" applyAlignment="1">
      <alignment horizontal="centerContinuous" vertical="center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left" vertical="center" wrapText="1"/>
    </xf>
    <xf numFmtId="1" fontId="11" fillId="2" borderId="2" xfId="1" applyNumberFormat="1" applyFont="1" applyFill="1" applyBorder="1" applyAlignment="1">
      <alignment vertical="center" wrapText="1"/>
    </xf>
    <xf numFmtId="1" fontId="11" fillId="2" borderId="1" xfId="1" applyNumberFormat="1" applyFont="1" applyFill="1" applyBorder="1" applyAlignment="1">
      <alignment horizontal="right" vertical="center" wrapText="1"/>
    </xf>
    <xf numFmtId="1" fontId="11" fillId="2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right" vertical="center"/>
    </xf>
    <xf numFmtId="3" fontId="12" fillId="0" borderId="0" xfId="1" applyNumberFormat="1" applyFont="1" applyFill="1" applyBorder="1" applyAlignment="1">
      <alignment vertical="center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169" fontId="22" fillId="0" borderId="0" xfId="8" applyNumberFormat="1" applyFont="1" applyAlignment="1" applyProtection="1">
      <alignment horizontal="right"/>
    </xf>
    <xf numFmtId="169" fontId="16" fillId="0" borderId="0" xfId="8" applyNumberFormat="1" applyFont="1" applyAlignment="1" applyProtection="1">
      <alignment horizontal="right"/>
    </xf>
    <xf numFmtId="41" fontId="16" fillId="0" borderId="0" xfId="6" applyFont="1" applyFill="1" applyAlignment="1">
      <alignment horizontal="right" vertical="center"/>
    </xf>
    <xf numFmtId="41" fontId="16" fillId="0" borderId="0" xfId="6" applyFont="1" applyFill="1" applyBorder="1" applyAlignment="1" applyProtection="1">
      <alignment horizontal="right" vertical="center"/>
    </xf>
    <xf numFmtId="41" fontId="22" fillId="0" borderId="0" xfId="6" applyFont="1" applyFill="1" applyBorder="1" applyAlignment="1" applyProtection="1">
      <alignment horizontal="right" vertical="center"/>
    </xf>
    <xf numFmtId="41" fontId="16" fillId="0" borderId="0" xfId="6" applyFont="1" applyFill="1" applyAlignment="1" applyProtection="1">
      <alignment horizontal="right" vertical="center"/>
    </xf>
    <xf numFmtId="1" fontId="11" fillId="2" borderId="1" xfId="1" applyNumberFormat="1" applyFont="1" applyFill="1" applyBorder="1" applyAlignment="1">
      <alignment horizontal="right" wrapText="1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1" fontId="11" fillId="0" borderId="0" xfId="1" applyNumberFormat="1" applyFont="1" applyFill="1" applyBorder="1" applyAlignment="1">
      <alignment horizontal="right" vertical="center" wrapText="1"/>
    </xf>
    <xf numFmtId="1" fontId="11" fillId="0" borderId="0" xfId="1" applyNumberFormat="1" applyFont="1" applyBorder="1" applyAlignment="1">
      <alignment horizontal="center" vertical="center"/>
    </xf>
    <xf numFmtId="41" fontId="12" fillId="0" borderId="0" xfId="6" applyFont="1" applyBorder="1" applyAlignment="1">
      <alignment horizontal="right" vertical="center"/>
    </xf>
    <xf numFmtId="165" fontId="12" fillId="0" borderId="0" xfId="2" applyNumberFormat="1" applyFont="1" applyBorder="1" applyAlignment="1">
      <alignment horizontal="right" vertical="center"/>
    </xf>
    <xf numFmtId="166" fontId="12" fillId="0" borderId="0" xfId="1" applyNumberFormat="1" applyFont="1" applyBorder="1" applyAlignment="1">
      <alignment horizontal="right" vertical="center"/>
    </xf>
    <xf numFmtId="1" fontId="12" fillId="0" borderId="0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right" vertical="center"/>
    </xf>
    <xf numFmtId="1" fontId="14" fillId="0" borderId="0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right" vertical="center"/>
    </xf>
    <xf numFmtId="165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1" fontId="14" fillId="0" borderId="0" xfId="1" applyNumberFormat="1" applyFont="1" applyAlignment="1">
      <alignment horizontal="right" vertical="center"/>
    </xf>
    <xf numFmtId="164" fontId="14" fillId="0" borderId="0" xfId="1" applyNumberFormat="1" applyFont="1" applyAlignment="1">
      <alignment horizontal="right" vertical="center"/>
    </xf>
    <xf numFmtId="164" fontId="14" fillId="0" borderId="0" xfId="1" applyNumberFormat="1" applyFont="1" applyBorder="1" applyAlignment="1">
      <alignment horizontal="right" vertical="center"/>
    </xf>
    <xf numFmtId="1" fontId="14" fillId="0" borderId="1" xfId="1" applyNumberFormat="1" applyFont="1" applyBorder="1" applyAlignment="1">
      <alignment horizontal="right" vertical="center"/>
    </xf>
    <xf numFmtId="164" fontId="14" fillId="0" borderId="1" xfId="1" applyNumberFormat="1" applyFont="1" applyBorder="1" applyAlignment="1">
      <alignment horizontal="right" vertical="center"/>
    </xf>
    <xf numFmtId="165" fontId="12" fillId="0" borderId="0" xfId="7" applyNumberFormat="1" applyFont="1" applyBorder="1" applyAlignment="1">
      <alignment horizontal="right" vertical="center"/>
    </xf>
    <xf numFmtId="1" fontId="12" fillId="0" borderId="0" xfId="1" applyNumberFormat="1" applyFont="1" applyFill="1" applyBorder="1" applyAlignment="1">
      <alignment vertical="center"/>
    </xf>
    <xf numFmtId="164" fontId="12" fillId="0" borderId="0" xfId="7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" fontId="12" fillId="0" borderId="0" xfId="7" applyNumberFormat="1" applyFont="1" applyFill="1" applyBorder="1" applyAlignment="1">
      <alignment vertical="center"/>
    </xf>
    <xf numFmtId="3" fontId="14" fillId="0" borderId="0" xfId="1" applyNumberFormat="1" applyFont="1" applyFill="1" applyAlignment="1">
      <alignment vertical="center"/>
    </xf>
    <xf numFmtId="1" fontId="14" fillId="0" borderId="0" xfId="1" applyNumberFormat="1" applyFont="1" applyFill="1" applyAlignment="1">
      <alignment vertical="center"/>
    </xf>
    <xf numFmtId="2" fontId="14" fillId="0" borderId="0" xfId="7" applyNumberFormat="1" applyFont="1" applyFill="1" applyBorder="1" applyAlignment="1">
      <alignment vertical="center"/>
    </xf>
    <xf numFmtId="165" fontId="14" fillId="0" borderId="0" xfId="1" applyNumberFormat="1" applyFont="1" applyFill="1" applyAlignment="1">
      <alignment vertical="center"/>
    </xf>
    <xf numFmtId="1" fontId="14" fillId="0" borderId="0" xfId="7" applyNumberFormat="1" applyFont="1" applyFill="1" applyBorder="1" applyAlignment="1">
      <alignment vertical="center"/>
    </xf>
    <xf numFmtId="168" fontId="14" fillId="0" borderId="0" xfId="1" applyNumberFormat="1" applyFont="1" applyFill="1" applyAlignment="1">
      <alignment vertical="center"/>
    </xf>
    <xf numFmtId="164" fontId="14" fillId="0" borderId="0" xfId="7" applyNumberFormat="1" applyFont="1" applyFill="1" applyBorder="1" applyAlignment="1">
      <alignment vertical="center"/>
    </xf>
    <xf numFmtId="1" fontId="15" fillId="0" borderId="0" xfId="1" applyNumberFormat="1" applyFont="1" applyFill="1" applyAlignment="1">
      <alignment vertical="center"/>
    </xf>
    <xf numFmtId="165" fontId="15" fillId="0" borderId="0" xfId="1" applyNumberFormat="1" applyFont="1" applyFill="1" applyAlignment="1">
      <alignment vertical="center"/>
    </xf>
    <xf numFmtId="168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1" fontId="6" fillId="0" borderId="0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14" fillId="0" borderId="0" xfId="6" applyNumberFormat="1" applyFont="1" applyBorder="1" applyAlignment="1">
      <alignment horizontal="right" vertical="center"/>
    </xf>
    <xf numFmtId="3" fontId="14" fillId="0" borderId="0" xfId="7" applyNumberFormat="1" applyFont="1" applyBorder="1" applyAlignment="1">
      <alignment horizontal="right" vertical="center"/>
    </xf>
    <xf numFmtId="3" fontId="14" fillId="0" borderId="1" xfId="6" applyNumberFormat="1" applyFont="1" applyBorder="1" applyAlignment="1">
      <alignment horizontal="right" vertical="center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14" fillId="0" borderId="1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vertical="center"/>
    </xf>
    <xf numFmtId="165" fontId="12" fillId="0" borderId="0" xfId="7" applyNumberFormat="1" applyFont="1" applyAlignment="1">
      <alignment horizontal="right" vertical="center"/>
    </xf>
    <xf numFmtId="164" fontId="12" fillId="0" borderId="0" xfId="1" applyNumberFormat="1" applyFont="1" applyBorder="1" applyAlignment="1">
      <alignment horizontal="right" vertical="center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center" vertical="center"/>
    </xf>
    <xf numFmtId="3" fontId="14" fillId="0" borderId="1" xfId="7" applyNumberFormat="1" applyFont="1" applyBorder="1" applyAlignment="1">
      <alignment horizontal="right" vertical="center"/>
    </xf>
    <xf numFmtId="1" fontId="11" fillId="2" borderId="1" xfId="1" applyNumberFormat="1" applyFont="1" applyFill="1" applyBorder="1" applyAlignment="1">
      <alignment horizontal="right" wrapText="1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1" fontId="11" fillId="0" borderId="0" xfId="1" applyNumberFormat="1" applyFont="1" applyFill="1" applyBorder="1" applyAlignment="1">
      <alignment horizontal="right" vertical="center" wrapText="1"/>
    </xf>
    <xf numFmtId="1" fontId="11" fillId="0" borderId="0" xfId="1" applyNumberFormat="1" applyFont="1" applyBorder="1" applyAlignment="1">
      <alignment horizontal="center" vertical="center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" fontId="11" fillId="0" borderId="0" xfId="1" applyNumberFormat="1" applyFont="1" applyBorder="1" applyAlignment="1">
      <alignment horizontal="left" vertical="center" wrapText="1"/>
    </xf>
    <xf numFmtId="1" fontId="21" fillId="0" borderId="0" xfId="1" applyNumberFormat="1" applyFont="1" applyBorder="1" applyAlignment="1">
      <alignment vertical="center"/>
    </xf>
    <xf numFmtId="1" fontId="12" fillId="0" borderId="0" xfId="1" applyNumberFormat="1" applyFont="1" applyFill="1" applyBorder="1" applyAlignment="1">
      <alignment horizontal="right" vertical="center"/>
    </xf>
    <xf numFmtId="164" fontId="12" fillId="0" borderId="0" xfId="7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" fontId="12" fillId="0" borderId="0" xfId="7" applyNumberFormat="1" applyFont="1" applyFill="1" applyBorder="1" applyAlignment="1">
      <alignment horizontal="right" vertical="center"/>
    </xf>
    <xf numFmtId="3" fontId="14" fillId="0" borderId="0" xfId="1" applyNumberFormat="1" applyFont="1" applyFill="1" applyAlignment="1">
      <alignment horizontal="right" vertical="center"/>
    </xf>
    <xf numFmtId="1" fontId="14" fillId="0" borderId="0" xfId="1" applyNumberFormat="1" applyFont="1" applyFill="1" applyAlignment="1">
      <alignment horizontal="right" vertical="center"/>
    </xf>
    <xf numFmtId="2" fontId="14" fillId="0" borderId="0" xfId="7" applyNumberFormat="1" applyFont="1" applyFill="1" applyBorder="1" applyAlignment="1">
      <alignment horizontal="right" vertical="center"/>
    </xf>
    <xf numFmtId="165" fontId="14" fillId="0" borderId="0" xfId="1" applyNumberFormat="1" applyFont="1" applyFill="1" applyAlignment="1">
      <alignment horizontal="right" vertical="center"/>
    </xf>
    <xf numFmtId="1" fontId="14" fillId="0" borderId="0" xfId="7" applyNumberFormat="1" applyFont="1" applyFill="1" applyBorder="1" applyAlignment="1">
      <alignment horizontal="right" vertical="center"/>
    </xf>
    <xf numFmtId="168" fontId="14" fillId="0" borderId="0" xfId="1" applyNumberFormat="1" applyFont="1" applyFill="1" applyAlignment="1">
      <alignment horizontal="right" vertical="center"/>
    </xf>
    <xf numFmtId="164" fontId="14" fillId="0" borderId="0" xfId="7" applyNumberFormat="1" applyFont="1" applyFill="1" applyBorder="1" applyAlignment="1">
      <alignment horizontal="right" vertical="center"/>
    </xf>
    <xf numFmtId="1" fontId="15" fillId="0" borderId="0" xfId="1" applyNumberFormat="1" applyFont="1" applyFill="1" applyAlignment="1">
      <alignment horizontal="right" vertical="center"/>
    </xf>
    <xf numFmtId="165" fontId="15" fillId="0" borderId="0" xfId="1" applyNumberFormat="1" applyFont="1" applyFill="1" applyAlignment="1">
      <alignment horizontal="right" vertical="center"/>
    </xf>
    <xf numFmtId="168" fontId="14" fillId="0" borderId="0" xfId="1" applyNumberFormat="1" applyFont="1" applyFill="1" applyBorder="1" applyAlignment="1">
      <alignment horizontal="right" vertical="center"/>
    </xf>
    <xf numFmtId="1" fontId="14" fillId="0" borderId="0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" fontId="6" fillId="0" borderId="0" xfId="1" applyNumberFormat="1" applyFont="1" applyBorder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  <xf numFmtId="1" fontId="6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horizontal="right"/>
    </xf>
    <xf numFmtId="0" fontId="14" fillId="0" borderId="1" xfId="1" applyFont="1" applyBorder="1" applyAlignment="1">
      <alignment horizontal="right"/>
    </xf>
    <xf numFmtId="165" fontId="14" fillId="0" borderId="0" xfId="6" applyNumberFormat="1" applyFont="1" applyBorder="1" applyAlignment="1">
      <alignment horizontal="right" vertical="center"/>
    </xf>
    <xf numFmtId="165" fontId="14" fillId="0" borderId="1" xfId="6" applyNumberFormat="1" applyFont="1" applyBorder="1" applyAlignment="1">
      <alignment horizontal="right" vertical="center"/>
    </xf>
    <xf numFmtId="1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right" vertical="center" wrapText="1"/>
    </xf>
    <xf numFmtId="1" fontId="12" fillId="2" borderId="1" xfId="1" applyNumberFormat="1" applyFont="1" applyFill="1" applyBorder="1" applyAlignment="1">
      <alignment horizontal="right" vertical="center"/>
    </xf>
    <xf numFmtId="0" fontId="15" fillId="0" borderId="0" xfId="0" applyNumberFormat="1" applyFont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23" fillId="3" borderId="6" xfId="3" applyFont="1" applyFill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5" fillId="0" borderId="0" xfId="0" applyFont="1"/>
    <xf numFmtId="0" fontId="25" fillId="0" borderId="0" xfId="0" applyFont="1" applyBorder="1"/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vertical="center"/>
    </xf>
    <xf numFmtId="0" fontId="25" fillId="0" borderId="0" xfId="0" applyFont="1" applyProtection="1">
      <protection locked="0"/>
    </xf>
    <xf numFmtId="170" fontId="26" fillId="0" borderId="0" xfId="3" applyNumberFormat="1" applyFont="1"/>
    <xf numFmtId="0" fontId="27" fillId="0" borderId="0" xfId="0" applyFont="1" applyBorder="1" applyAlignment="1" applyProtection="1">
      <alignment horizontal="left" vertical="center"/>
      <protection locked="0"/>
    </xf>
    <xf numFmtId="170" fontId="26" fillId="0" borderId="0" xfId="3" applyNumberFormat="1" applyFont="1" applyBorder="1" applyAlignment="1" applyProtection="1">
      <alignment horizontal="center" vertical="center"/>
      <protection locked="0"/>
    </xf>
    <xf numFmtId="170" fontId="26" fillId="0" borderId="0" xfId="3" applyNumberFormat="1" applyFont="1" applyProtection="1"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28" fillId="0" borderId="0" xfId="0" applyFont="1" applyBorder="1"/>
    <xf numFmtId="0" fontId="25" fillId="0" borderId="0" xfId="0" applyFont="1" applyBorder="1" applyAlignment="1" applyProtection="1">
      <alignment horizontal="left" vertical="center"/>
      <protection locked="0"/>
    </xf>
    <xf numFmtId="0" fontId="29" fillId="0" borderId="0" xfId="0" applyFont="1"/>
    <xf numFmtId="1" fontId="11" fillId="2" borderId="1" xfId="1" applyNumberFormat="1" applyFont="1" applyFill="1" applyBorder="1" applyAlignment="1">
      <alignment horizontal="center" vertical="center"/>
    </xf>
    <xf numFmtId="0" fontId="2" fillId="3" borderId="6" xfId="3" applyFill="1" applyBorder="1" applyAlignment="1" applyProtection="1">
      <alignment horizontal="center"/>
      <protection locked="0"/>
    </xf>
    <xf numFmtId="0" fontId="25" fillId="0" borderId="0" xfId="0" applyFont="1" applyAlignment="1"/>
    <xf numFmtId="0" fontId="31" fillId="0" borderId="0" xfId="0" applyFont="1" applyFill="1" applyBorder="1"/>
    <xf numFmtId="0" fontId="7" fillId="0" borderId="0" xfId="0" applyFont="1" applyFill="1" applyBorder="1"/>
    <xf numFmtId="0" fontId="2" fillId="3" borderId="6" xfId="3" applyFont="1" applyFill="1" applyBorder="1" applyAlignment="1" applyProtection="1">
      <alignment horizontal="center"/>
      <protection locked="0"/>
    </xf>
    <xf numFmtId="0" fontId="31" fillId="0" borderId="0" xfId="0" applyFont="1" applyFill="1"/>
    <xf numFmtId="0" fontId="10" fillId="0" borderId="0" xfId="0" applyFont="1" applyFill="1" applyBorder="1"/>
    <xf numFmtId="0" fontId="31" fillId="0" borderId="7" xfId="0" applyFont="1" applyFill="1" applyBorder="1"/>
    <xf numFmtId="0" fontId="31" fillId="0" borderId="8" xfId="0" applyFont="1" applyFill="1" applyBorder="1"/>
    <xf numFmtId="0" fontId="31" fillId="0" borderId="9" xfId="0" applyFont="1" applyFill="1" applyBorder="1"/>
    <xf numFmtId="0" fontId="31" fillId="0" borderId="10" xfId="0" applyFont="1" applyFill="1" applyBorder="1"/>
    <xf numFmtId="0" fontId="33" fillId="0" borderId="11" xfId="0" applyFont="1" applyFill="1" applyBorder="1" applyAlignment="1"/>
    <xf numFmtId="0" fontId="33" fillId="0" borderId="11" xfId="0" applyFont="1" applyFill="1" applyBorder="1" applyAlignment="1">
      <alignment horizontal="center"/>
    </xf>
    <xf numFmtId="0" fontId="31" fillId="0" borderId="11" xfId="0" applyFont="1" applyFill="1" applyBorder="1"/>
    <xf numFmtId="0" fontId="34" fillId="0" borderId="11" xfId="0" applyFont="1" applyFill="1" applyBorder="1"/>
    <xf numFmtId="0" fontId="31" fillId="0" borderId="12" xfId="0" applyFont="1" applyFill="1" applyBorder="1"/>
    <xf numFmtId="0" fontId="31" fillId="0" borderId="13" xfId="0" applyFont="1" applyFill="1" applyBorder="1"/>
    <xf numFmtId="0" fontId="31" fillId="0" borderId="14" xfId="0" applyFont="1" applyFill="1" applyBorder="1"/>
    <xf numFmtId="0" fontId="25" fillId="0" borderId="0" xfId="0" applyFont="1" applyAlignment="1">
      <alignment horizontal="left" wrapText="1"/>
    </xf>
    <xf numFmtId="170" fontId="26" fillId="0" borderId="0" xfId="3" applyNumberFormat="1" applyFont="1" applyAlignment="1" applyProtection="1">
      <alignment horizontal="left" vertical="center"/>
      <protection locked="0"/>
    </xf>
    <xf numFmtId="0" fontId="32" fillId="0" borderId="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9" fillId="0" borderId="1" xfId="0" applyFont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1" fontId="21" fillId="0" borderId="1" xfId="1" applyNumberFormat="1" applyFont="1" applyFill="1" applyBorder="1" applyAlignment="1">
      <alignment horizontal="center" vertical="distributed"/>
    </xf>
    <xf numFmtId="1" fontId="11" fillId="2" borderId="4" xfId="1" applyNumberFormat="1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left" vertical="center" wrapText="1"/>
    </xf>
    <xf numFmtId="1" fontId="11" fillId="2" borderId="1" xfId="1" applyNumberFormat="1" applyFont="1" applyFill="1" applyBorder="1" applyAlignment="1">
      <alignment horizontal="left" vertical="center" wrapText="1"/>
    </xf>
    <xf numFmtId="1" fontId="11" fillId="2" borderId="4" xfId="1" applyNumberFormat="1" applyFont="1" applyFill="1" applyBorder="1" applyAlignment="1">
      <alignment horizontal="center" vertical="center"/>
    </xf>
    <xf numFmtId="1" fontId="21" fillId="0" borderId="0" xfId="1" applyNumberFormat="1" applyFont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" fontId="11" fillId="2" borderId="4" xfId="1" applyNumberFormat="1" applyFont="1" applyFill="1" applyBorder="1" applyAlignment="1">
      <alignment horizontal="center" wrapText="1"/>
    </xf>
    <xf numFmtId="1" fontId="11" fillId="2" borderId="4" xfId="1" applyNumberFormat="1" applyFont="1" applyFill="1" applyBorder="1" applyAlignment="1">
      <alignment horizontal="center"/>
    </xf>
    <xf numFmtId="1" fontId="11" fillId="2" borderId="5" xfId="1" applyNumberFormat="1" applyFont="1" applyFill="1" applyBorder="1" applyAlignment="1">
      <alignment horizontal="right" wrapText="1"/>
    </xf>
    <xf numFmtId="1" fontId="11" fillId="2" borderId="1" xfId="1" applyNumberFormat="1" applyFont="1" applyFill="1" applyBorder="1" applyAlignment="1">
      <alignment horizontal="right" wrapText="1"/>
    </xf>
    <xf numFmtId="1" fontId="11" fillId="2" borderId="5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 wrapText="1"/>
    </xf>
    <xf numFmtId="1" fontId="21" fillId="0" borderId="0" xfId="1" applyNumberFormat="1" applyFont="1" applyAlignment="1">
      <alignment horizontal="center" vertical="center"/>
    </xf>
    <xf numFmtId="1" fontId="11" fillId="2" borderId="0" xfId="1" applyNumberFormat="1" applyFont="1" applyFill="1" applyBorder="1" applyAlignment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1" fontId="11" fillId="0" borderId="0" xfId="1" applyNumberFormat="1" applyFont="1" applyBorder="1" applyAlignment="1">
      <alignment horizontal="left" vertical="center" wrapText="1"/>
    </xf>
    <xf numFmtId="1" fontId="11" fillId="0" borderId="1" xfId="1" applyNumberFormat="1" applyFont="1" applyBorder="1" applyAlignment="1">
      <alignment horizontal="left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Alignment="1">
      <alignment horizontal="center" vertical="center" wrapText="1"/>
    </xf>
    <xf numFmtId="1" fontId="6" fillId="0" borderId="0" xfId="1" applyNumberFormat="1" applyFont="1" applyAlignment="1">
      <alignment horizontal="left" vertical="center" wrapText="1"/>
    </xf>
  </cellXfs>
  <cellStyles count="9">
    <cellStyle name="Hipervínculo" xfId="3" builtinId="8"/>
    <cellStyle name="Millares [0]" xfId="6" builtinId="6"/>
    <cellStyle name="Normal" xfId="0" builtinId="0"/>
    <cellStyle name="Normal 2" xfId="1"/>
    <cellStyle name="Normal 2 2" xfId="5"/>
    <cellStyle name="Normal 3" xfId="4"/>
    <cellStyle name="Normal 5" xfId="8"/>
    <cellStyle name="Porcentaje" xfId="7" builtinId="5"/>
    <cellStyle name="Porcentaje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638968</xdr:colOff>
      <xdr:row>47</xdr:row>
      <xdr:rowOff>57744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38200"/>
          <a:ext cx="9144793" cy="68585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EE54"/>
  </sheetPr>
  <dimension ref="K2:M2"/>
  <sheetViews>
    <sheetView showGridLines="0" tabSelected="1" workbookViewId="0">
      <selection activeCell="O23" sqref="O23"/>
    </sheetView>
  </sheetViews>
  <sheetFormatPr baseColWidth="10" defaultRowHeight="12.75" x14ac:dyDescent="0.2"/>
  <cols>
    <col min="1" max="11" width="11.42578125" style="5"/>
    <col min="12" max="12" width="13.28515625" style="5" customWidth="1"/>
    <col min="13" max="16384" width="11.42578125" style="5"/>
  </cols>
  <sheetData>
    <row r="2" spans="11:13" ht="15" customHeight="1" x14ac:dyDescent="0.25">
      <c r="K2" s="3"/>
      <c r="L2" s="305" t="s">
        <v>270</v>
      </c>
      <c r="M2" s="3"/>
    </row>
  </sheetData>
  <hyperlinks>
    <hyperlink ref="L2" location="Contenido!A1" display="Contenido"/>
  </hyperlink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X37"/>
  <sheetViews>
    <sheetView showGridLines="0" zoomScaleNormal="100" workbookViewId="0">
      <selection activeCell="D15" sqref="D15"/>
    </sheetView>
  </sheetViews>
  <sheetFormatPr baseColWidth="10" defaultRowHeight="12.75" x14ac:dyDescent="0.2"/>
  <cols>
    <col min="1" max="1" width="16.42578125" style="20" customWidth="1"/>
    <col min="2" max="2" width="7.5703125" style="20" bestFit="1" customWidth="1"/>
    <col min="3" max="3" width="7.85546875" style="20" bestFit="1" customWidth="1"/>
    <col min="4" max="4" width="7.5703125" style="20" bestFit="1" customWidth="1"/>
    <col min="5" max="5" width="1.140625" style="20" customWidth="1"/>
    <col min="6" max="7" width="9.140625" style="20" bestFit="1" customWidth="1"/>
    <col min="8" max="8" width="7.7109375" style="20" bestFit="1" customWidth="1"/>
    <col min="9" max="9" width="1.140625" style="20" customWidth="1"/>
    <col min="10" max="10" width="6.28515625" style="20" bestFit="1" customWidth="1"/>
    <col min="11" max="11" width="7.85546875" style="20" bestFit="1" customWidth="1"/>
    <col min="12" max="12" width="7.5703125" style="20" bestFit="1" customWidth="1"/>
    <col min="13" max="13" width="1.140625" style="20" customWidth="1"/>
    <col min="14" max="14" width="6.140625" style="20" bestFit="1" customWidth="1"/>
    <col min="15" max="15" width="7.85546875" style="20" bestFit="1" customWidth="1"/>
    <col min="16" max="16" width="7.7109375" style="20" bestFit="1" customWidth="1"/>
    <col min="17" max="17" width="1.140625" style="20" customWidth="1"/>
    <col min="18" max="18" width="7.5703125" style="20" bestFit="1" customWidth="1"/>
    <col min="19" max="19" width="7.85546875" style="20" bestFit="1" customWidth="1"/>
    <col min="20" max="20" width="7.7109375" style="20" bestFit="1" customWidth="1"/>
    <col min="21" max="21" width="12.85546875" style="50" customWidth="1"/>
    <col min="22" max="16384" width="11.42578125" style="16"/>
  </cols>
  <sheetData>
    <row r="1" spans="1:24" s="49" customFormat="1" ht="15" customHeight="1" x14ac:dyDescent="0.25">
      <c r="A1" s="338" t="s">
        <v>180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</row>
    <row r="2" spans="1:24" s="49" customFormat="1" ht="15" customHeight="1" x14ac:dyDescent="0.2">
      <c r="A2" s="338" t="s">
        <v>300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</row>
    <row r="3" spans="1:24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257"/>
      <c r="V3" s="257"/>
      <c r="W3" s="257"/>
      <c r="X3" s="257"/>
    </row>
    <row r="4" spans="1:24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4" s="10" customFormat="1" ht="29.25" customHeight="1" x14ac:dyDescent="0.2">
      <c r="A5" s="335" t="s">
        <v>10</v>
      </c>
      <c r="B5" s="334" t="s">
        <v>172</v>
      </c>
      <c r="C5" s="334"/>
      <c r="D5" s="334"/>
      <c r="E5" s="157"/>
      <c r="F5" s="334" t="s">
        <v>72</v>
      </c>
      <c r="G5" s="334"/>
      <c r="H5" s="334"/>
      <c r="I5" s="157"/>
      <c r="J5" s="337" t="s">
        <v>73</v>
      </c>
      <c r="K5" s="337"/>
      <c r="L5" s="337"/>
      <c r="M5" s="157"/>
      <c r="N5" s="334" t="s">
        <v>74</v>
      </c>
      <c r="O5" s="334"/>
      <c r="P5" s="334"/>
      <c r="Q5" s="157"/>
      <c r="R5" s="334" t="s">
        <v>138</v>
      </c>
      <c r="S5" s="334"/>
      <c r="T5" s="334"/>
      <c r="U5" s="74"/>
    </row>
    <row r="6" spans="1:24" s="10" customFormat="1" ht="14.25" customHeight="1" thickBot="1" x14ac:dyDescent="0.25">
      <c r="A6" s="336"/>
      <c r="B6" s="304" t="s">
        <v>16</v>
      </c>
      <c r="C6" s="304" t="s">
        <v>53</v>
      </c>
      <c r="D6" s="304" t="s">
        <v>18</v>
      </c>
      <c r="E6" s="304"/>
      <c r="F6" s="304" t="s">
        <v>16</v>
      </c>
      <c r="G6" s="304" t="s">
        <v>53</v>
      </c>
      <c r="H6" s="304" t="s">
        <v>18</v>
      </c>
      <c r="I6" s="304"/>
      <c r="J6" s="304" t="s">
        <v>16</v>
      </c>
      <c r="K6" s="304" t="s">
        <v>53</v>
      </c>
      <c r="L6" s="304" t="s">
        <v>18</v>
      </c>
      <c r="M6" s="304"/>
      <c r="N6" s="304" t="s">
        <v>16</v>
      </c>
      <c r="O6" s="304" t="s">
        <v>53</v>
      </c>
      <c r="P6" s="304" t="s">
        <v>18</v>
      </c>
      <c r="Q6" s="304"/>
      <c r="R6" s="304" t="s">
        <v>16</v>
      </c>
      <c r="S6" s="304" t="s">
        <v>53</v>
      </c>
      <c r="T6" s="304" t="s">
        <v>18</v>
      </c>
      <c r="U6" s="74"/>
    </row>
    <row r="7" spans="1:24" s="10" customFormat="1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29"/>
    </row>
    <row r="8" spans="1:24" s="10" customFormat="1" x14ac:dyDescent="0.2">
      <c r="A8" s="36" t="s">
        <v>19</v>
      </c>
      <c r="B8" s="42">
        <v>2002</v>
      </c>
      <c r="C8" s="42">
        <v>1826</v>
      </c>
      <c r="D8" s="213">
        <v>0.91208791208791207</v>
      </c>
      <c r="E8" s="206"/>
      <c r="F8" s="42">
        <v>61</v>
      </c>
      <c r="G8" s="42">
        <v>51</v>
      </c>
      <c r="H8" s="213">
        <v>0.83606557377049184</v>
      </c>
      <c r="I8" s="206"/>
      <c r="J8" s="42">
        <v>20</v>
      </c>
      <c r="K8" s="42">
        <v>17</v>
      </c>
      <c r="L8" s="213">
        <v>0.85</v>
      </c>
      <c r="M8" s="206"/>
      <c r="N8" s="42">
        <v>191</v>
      </c>
      <c r="O8" s="42">
        <v>176</v>
      </c>
      <c r="P8" s="213">
        <v>0.92146596858638741</v>
      </c>
      <c r="Q8" s="206"/>
      <c r="R8" s="42">
        <v>32</v>
      </c>
      <c r="S8" s="42">
        <v>30</v>
      </c>
      <c r="T8" s="213">
        <v>0.9375</v>
      </c>
      <c r="U8" s="129"/>
    </row>
    <row r="9" spans="1:24" ht="4.5" customHeight="1" x14ac:dyDescent="0.2">
      <c r="A9" s="15"/>
      <c r="B9" s="208"/>
      <c r="C9" s="208"/>
      <c r="D9" s="70"/>
      <c r="E9" s="208"/>
      <c r="F9" s="208"/>
      <c r="G9" s="208"/>
      <c r="H9" s="70"/>
      <c r="I9" s="208"/>
      <c r="J9" s="208"/>
      <c r="K9" s="208"/>
      <c r="L9" s="70"/>
      <c r="M9" s="208"/>
      <c r="N9" s="208"/>
      <c r="O9" s="208"/>
      <c r="P9" s="70"/>
      <c r="Q9" s="208"/>
      <c r="R9" s="46"/>
      <c r="S9" s="46"/>
      <c r="T9" s="70"/>
      <c r="U9" s="129"/>
    </row>
    <row r="10" spans="1:24" ht="12.95" customHeight="1" x14ac:dyDescent="0.2">
      <c r="A10" s="15" t="s">
        <v>83</v>
      </c>
      <c r="B10" s="44">
        <v>136</v>
      </c>
      <c r="C10" s="44">
        <v>129</v>
      </c>
      <c r="D10" s="70">
        <v>0.94852941176470584</v>
      </c>
      <c r="E10" s="208"/>
      <c r="F10" s="44">
        <v>4</v>
      </c>
      <c r="G10" s="44">
        <v>4</v>
      </c>
      <c r="H10" s="70">
        <v>1</v>
      </c>
      <c r="I10" s="208"/>
      <c r="J10" s="44">
        <v>1</v>
      </c>
      <c r="K10" s="44">
        <v>1</v>
      </c>
      <c r="L10" s="70">
        <v>1</v>
      </c>
      <c r="M10" s="208"/>
      <c r="N10" s="44">
        <v>15</v>
      </c>
      <c r="O10" s="44">
        <v>14</v>
      </c>
      <c r="P10" s="70">
        <v>0.93333333333333335</v>
      </c>
      <c r="Q10" s="208"/>
      <c r="R10" s="44">
        <v>4</v>
      </c>
      <c r="S10" s="44">
        <v>4</v>
      </c>
      <c r="T10" s="70">
        <v>1</v>
      </c>
      <c r="U10" s="129"/>
    </row>
    <row r="11" spans="1:24" ht="12.95" customHeight="1" x14ac:dyDescent="0.2">
      <c r="A11" s="15" t="s">
        <v>84</v>
      </c>
      <c r="B11" s="44">
        <v>130</v>
      </c>
      <c r="C11" s="44">
        <v>127</v>
      </c>
      <c r="D11" s="70">
        <v>0.97692307692307689</v>
      </c>
      <c r="E11" s="208"/>
      <c r="F11" s="44">
        <v>6</v>
      </c>
      <c r="G11" s="44">
        <v>5</v>
      </c>
      <c r="H11" s="70">
        <v>0.83333333333333337</v>
      </c>
      <c r="I11" s="208"/>
      <c r="J11" s="44">
        <v>4</v>
      </c>
      <c r="K11" s="44">
        <v>3</v>
      </c>
      <c r="L11" s="70">
        <v>0.75</v>
      </c>
      <c r="M11" s="208"/>
      <c r="N11" s="44">
        <v>9</v>
      </c>
      <c r="O11" s="44">
        <v>8</v>
      </c>
      <c r="P11" s="70">
        <v>0.88888888888888884</v>
      </c>
      <c r="Q11" s="208"/>
      <c r="R11" s="44">
        <v>0</v>
      </c>
      <c r="S11" s="44">
        <v>0</v>
      </c>
      <c r="T11" s="70" t="s">
        <v>241</v>
      </c>
      <c r="U11" s="129"/>
    </row>
    <row r="12" spans="1:24" ht="12.95" customHeight="1" x14ac:dyDescent="0.2">
      <c r="A12" s="15" t="s">
        <v>85</v>
      </c>
      <c r="B12" s="44">
        <v>127</v>
      </c>
      <c r="C12" s="44">
        <v>120</v>
      </c>
      <c r="D12" s="70">
        <v>0.94488188976377951</v>
      </c>
      <c r="E12" s="208"/>
      <c r="F12" s="44">
        <v>8</v>
      </c>
      <c r="G12" s="44">
        <v>5</v>
      </c>
      <c r="H12" s="70">
        <v>0.625</v>
      </c>
      <c r="I12" s="208"/>
      <c r="J12" s="44">
        <v>1</v>
      </c>
      <c r="K12" s="44">
        <v>0</v>
      </c>
      <c r="L12" s="70">
        <v>0</v>
      </c>
      <c r="M12" s="208"/>
      <c r="N12" s="44">
        <v>6</v>
      </c>
      <c r="O12" s="44">
        <v>6</v>
      </c>
      <c r="P12" s="70">
        <v>1</v>
      </c>
      <c r="Q12" s="208"/>
      <c r="R12" s="44">
        <v>1</v>
      </c>
      <c r="S12" s="44">
        <v>1</v>
      </c>
      <c r="T12" s="70">
        <v>1</v>
      </c>
      <c r="U12" s="129"/>
    </row>
    <row r="13" spans="1:24" ht="12.95" customHeight="1" x14ac:dyDescent="0.2">
      <c r="A13" s="15" t="s">
        <v>86</v>
      </c>
      <c r="B13" s="44">
        <v>106</v>
      </c>
      <c r="C13" s="44">
        <v>98</v>
      </c>
      <c r="D13" s="70">
        <v>0.92452830188679247</v>
      </c>
      <c r="E13" s="208"/>
      <c r="F13" s="44">
        <v>4</v>
      </c>
      <c r="G13" s="44">
        <v>4</v>
      </c>
      <c r="H13" s="70">
        <v>1</v>
      </c>
      <c r="I13" s="208"/>
      <c r="J13" s="44">
        <v>2</v>
      </c>
      <c r="K13" s="44">
        <v>2</v>
      </c>
      <c r="L13" s="70">
        <v>1</v>
      </c>
      <c r="M13" s="208"/>
      <c r="N13" s="44">
        <v>15</v>
      </c>
      <c r="O13" s="44">
        <v>15</v>
      </c>
      <c r="P13" s="70">
        <v>1</v>
      </c>
      <c r="Q13" s="208"/>
      <c r="R13" s="44">
        <v>2</v>
      </c>
      <c r="S13" s="44">
        <v>2</v>
      </c>
      <c r="T13" s="70">
        <v>1</v>
      </c>
      <c r="U13" s="129"/>
    </row>
    <row r="14" spans="1:24" ht="12.95" customHeight="1" x14ac:dyDescent="0.2">
      <c r="A14" s="15" t="s">
        <v>87</v>
      </c>
      <c r="B14" s="44">
        <v>26</v>
      </c>
      <c r="C14" s="44">
        <v>26</v>
      </c>
      <c r="D14" s="70">
        <v>1</v>
      </c>
      <c r="E14" s="208"/>
      <c r="F14" s="44">
        <v>0</v>
      </c>
      <c r="G14" s="44">
        <v>0</v>
      </c>
      <c r="H14" s="70" t="s">
        <v>241</v>
      </c>
      <c r="I14" s="208"/>
      <c r="J14" s="44">
        <v>0</v>
      </c>
      <c r="K14" s="44">
        <v>0</v>
      </c>
      <c r="L14" s="70" t="s">
        <v>241</v>
      </c>
      <c r="M14" s="208"/>
      <c r="N14" s="44">
        <v>0</v>
      </c>
      <c r="O14" s="44">
        <v>0</v>
      </c>
      <c r="P14" s="70" t="s">
        <v>241</v>
      </c>
      <c r="Q14" s="208"/>
      <c r="R14" s="44">
        <v>0</v>
      </c>
      <c r="S14" s="44">
        <v>0</v>
      </c>
      <c r="T14" s="70" t="s">
        <v>241</v>
      </c>
      <c r="U14" s="129"/>
    </row>
    <row r="15" spans="1:24" ht="12.95" customHeight="1" x14ac:dyDescent="0.2">
      <c r="A15" s="15" t="s">
        <v>88</v>
      </c>
      <c r="B15" s="44">
        <v>46</v>
      </c>
      <c r="C15" s="44">
        <v>28</v>
      </c>
      <c r="D15" s="70">
        <v>0.60869565217391308</v>
      </c>
      <c r="E15" s="208"/>
      <c r="F15" s="44">
        <v>2</v>
      </c>
      <c r="G15" s="44">
        <v>1</v>
      </c>
      <c r="H15" s="70">
        <v>0.5</v>
      </c>
      <c r="I15" s="208"/>
      <c r="J15" s="44">
        <v>0</v>
      </c>
      <c r="K15" s="44">
        <v>0</v>
      </c>
      <c r="L15" s="70" t="s">
        <v>241</v>
      </c>
      <c r="M15" s="208"/>
      <c r="N15" s="44">
        <v>3</v>
      </c>
      <c r="O15" s="44">
        <v>1</v>
      </c>
      <c r="P15" s="70">
        <v>0.33333333333333331</v>
      </c>
      <c r="Q15" s="208"/>
      <c r="R15" s="44">
        <v>0</v>
      </c>
      <c r="S15" s="44">
        <v>0</v>
      </c>
      <c r="T15" s="70" t="s">
        <v>241</v>
      </c>
      <c r="U15" s="129"/>
    </row>
    <row r="16" spans="1:24" ht="12.95" customHeight="1" x14ac:dyDescent="0.2">
      <c r="A16" s="15" t="s">
        <v>89</v>
      </c>
      <c r="B16" s="44">
        <v>26</v>
      </c>
      <c r="C16" s="44">
        <v>25</v>
      </c>
      <c r="D16" s="70">
        <v>0.96153846153846156</v>
      </c>
      <c r="E16" s="208"/>
      <c r="F16" s="44">
        <v>0</v>
      </c>
      <c r="G16" s="44">
        <v>0</v>
      </c>
      <c r="H16" s="70" t="s">
        <v>241</v>
      </c>
      <c r="I16" s="208"/>
      <c r="J16" s="44">
        <v>0</v>
      </c>
      <c r="K16" s="44">
        <v>0</v>
      </c>
      <c r="L16" s="70" t="s">
        <v>241</v>
      </c>
      <c r="M16" s="208"/>
      <c r="N16" s="44">
        <v>2</v>
      </c>
      <c r="O16" s="44">
        <v>2</v>
      </c>
      <c r="P16" s="70">
        <v>1</v>
      </c>
      <c r="Q16" s="208"/>
      <c r="R16" s="44">
        <v>0</v>
      </c>
      <c r="S16" s="44">
        <v>0</v>
      </c>
      <c r="T16" s="70" t="s">
        <v>241</v>
      </c>
      <c r="U16" s="129"/>
    </row>
    <row r="17" spans="1:21" ht="12.95" customHeight="1" x14ac:dyDescent="0.2">
      <c r="A17" s="15" t="s">
        <v>90</v>
      </c>
      <c r="B17" s="44">
        <v>242</v>
      </c>
      <c r="C17" s="44">
        <v>226</v>
      </c>
      <c r="D17" s="70">
        <v>0.93388429752066116</v>
      </c>
      <c r="E17" s="208"/>
      <c r="F17" s="44">
        <v>4</v>
      </c>
      <c r="G17" s="44">
        <v>2</v>
      </c>
      <c r="H17" s="70">
        <v>0.5</v>
      </c>
      <c r="I17" s="208"/>
      <c r="J17" s="44">
        <v>0</v>
      </c>
      <c r="K17" s="44">
        <v>0</v>
      </c>
      <c r="L17" s="70" t="s">
        <v>241</v>
      </c>
      <c r="M17" s="208"/>
      <c r="N17" s="44">
        <v>22</v>
      </c>
      <c r="O17" s="44">
        <v>21</v>
      </c>
      <c r="P17" s="70">
        <v>0.95454545454545459</v>
      </c>
      <c r="Q17" s="208"/>
      <c r="R17" s="44">
        <v>1</v>
      </c>
      <c r="S17" s="44">
        <v>1</v>
      </c>
      <c r="T17" s="70">
        <v>1</v>
      </c>
      <c r="U17" s="129"/>
    </row>
    <row r="18" spans="1:21" ht="12.95" customHeight="1" x14ac:dyDescent="0.2">
      <c r="A18" s="15" t="s">
        <v>91</v>
      </c>
      <c r="B18" s="44">
        <v>110</v>
      </c>
      <c r="C18" s="44">
        <v>94</v>
      </c>
      <c r="D18" s="70">
        <v>0.8545454545454545</v>
      </c>
      <c r="E18" s="208"/>
      <c r="F18" s="44">
        <v>2</v>
      </c>
      <c r="G18" s="44">
        <v>2</v>
      </c>
      <c r="H18" s="70">
        <v>1</v>
      </c>
      <c r="I18" s="208"/>
      <c r="J18" s="44">
        <v>1</v>
      </c>
      <c r="K18" s="44">
        <v>1</v>
      </c>
      <c r="L18" s="70">
        <v>1</v>
      </c>
      <c r="M18" s="208"/>
      <c r="N18" s="44">
        <v>2</v>
      </c>
      <c r="O18" s="44">
        <v>1</v>
      </c>
      <c r="P18" s="70">
        <v>0.5</v>
      </c>
      <c r="Q18" s="208"/>
      <c r="R18" s="44">
        <v>1</v>
      </c>
      <c r="S18" s="44">
        <v>1</v>
      </c>
      <c r="T18" s="70">
        <v>1</v>
      </c>
      <c r="U18" s="129"/>
    </row>
    <row r="19" spans="1:21" ht="12.95" customHeight="1" x14ac:dyDescent="0.2">
      <c r="A19" s="15" t="s">
        <v>92</v>
      </c>
      <c r="B19" s="44">
        <v>65</v>
      </c>
      <c r="C19" s="44">
        <v>58</v>
      </c>
      <c r="D19" s="70">
        <v>0.89230769230769236</v>
      </c>
      <c r="E19" s="208"/>
      <c r="F19" s="44">
        <v>5</v>
      </c>
      <c r="G19" s="44">
        <v>4</v>
      </c>
      <c r="H19" s="70">
        <v>0.8</v>
      </c>
      <c r="I19" s="208"/>
      <c r="J19" s="44">
        <v>1</v>
      </c>
      <c r="K19" s="44">
        <v>0</v>
      </c>
      <c r="L19" s="70">
        <v>0</v>
      </c>
      <c r="M19" s="208"/>
      <c r="N19" s="44">
        <v>4</v>
      </c>
      <c r="O19" s="44">
        <v>4</v>
      </c>
      <c r="P19" s="70">
        <v>1</v>
      </c>
      <c r="Q19" s="208"/>
      <c r="R19" s="44">
        <v>0</v>
      </c>
      <c r="S19" s="44">
        <v>0</v>
      </c>
      <c r="T19" s="70" t="s">
        <v>241</v>
      </c>
      <c r="U19" s="129"/>
    </row>
    <row r="20" spans="1:21" ht="12.95" customHeight="1" x14ac:dyDescent="0.2">
      <c r="A20" s="15" t="s">
        <v>93</v>
      </c>
      <c r="B20" s="44">
        <v>2</v>
      </c>
      <c r="C20" s="44">
        <v>2</v>
      </c>
      <c r="D20" s="70">
        <v>1</v>
      </c>
      <c r="E20" s="208"/>
      <c r="F20" s="44">
        <v>0</v>
      </c>
      <c r="G20" s="44">
        <v>0</v>
      </c>
      <c r="H20" s="70" t="s">
        <v>241</v>
      </c>
      <c r="I20" s="208"/>
      <c r="J20" s="44">
        <v>0</v>
      </c>
      <c r="K20" s="44">
        <v>0</v>
      </c>
      <c r="L20" s="70" t="s">
        <v>241</v>
      </c>
      <c r="M20" s="208"/>
      <c r="N20" s="44">
        <v>0</v>
      </c>
      <c r="O20" s="44">
        <v>0</v>
      </c>
      <c r="P20" s="70" t="s">
        <v>241</v>
      </c>
      <c r="Q20" s="208"/>
      <c r="R20" s="44">
        <v>0</v>
      </c>
      <c r="S20" s="44">
        <v>0</v>
      </c>
      <c r="T20" s="70" t="s">
        <v>241</v>
      </c>
      <c r="U20" s="129"/>
    </row>
    <row r="21" spans="1:21" ht="12.95" customHeight="1" x14ac:dyDescent="0.2">
      <c r="A21" s="18" t="s">
        <v>94</v>
      </c>
      <c r="B21" s="44">
        <v>202</v>
      </c>
      <c r="C21" s="44">
        <v>192</v>
      </c>
      <c r="D21" s="70">
        <v>0.95049504950495045</v>
      </c>
      <c r="E21" s="208"/>
      <c r="F21" s="44">
        <v>2</v>
      </c>
      <c r="G21" s="44">
        <v>2</v>
      </c>
      <c r="H21" s="70">
        <v>1</v>
      </c>
      <c r="I21" s="208"/>
      <c r="J21" s="44">
        <v>0</v>
      </c>
      <c r="K21" s="44">
        <v>0</v>
      </c>
      <c r="L21" s="70" t="s">
        <v>241</v>
      </c>
      <c r="M21" s="208"/>
      <c r="N21" s="44">
        <v>5</v>
      </c>
      <c r="O21" s="44">
        <v>5</v>
      </c>
      <c r="P21" s="70">
        <v>1</v>
      </c>
      <c r="Q21" s="208"/>
      <c r="R21" s="44">
        <v>4</v>
      </c>
      <c r="S21" s="44">
        <v>4</v>
      </c>
      <c r="T21" s="70">
        <v>1</v>
      </c>
      <c r="U21" s="129"/>
    </row>
    <row r="22" spans="1:21" ht="12.95" customHeight="1" x14ac:dyDescent="0.2">
      <c r="A22" s="15" t="s">
        <v>95</v>
      </c>
      <c r="B22" s="44">
        <v>60</v>
      </c>
      <c r="C22" s="44">
        <v>53</v>
      </c>
      <c r="D22" s="70">
        <v>0.8833333333333333</v>
      </c>
      <c r="E22" s="208"/>
      <c r="F22" s="44">
        <v>3</v>
      </c>
      <c r="G22" s="44">
        <v>3</v>
      </c>
      <c r="H22" s="70">
        <v>1</v>
      </c>
      <c r="I22" s="208"/>
      <c r="J22" s="44">
        <v>0</v>
      </c>
      <c r="K22" s="44">
        <v>0</v>
      </c>
      <c r="L22" s="70" t="s">
        <v>241</v>
      </c>
      <c r="M22" s="208"/>
      <c r="N22" s="44">
        <v>2</v>
      </c>
      <c r="O22" s="44">
        <v>2</v>
      </c>
      <c r="P22" s="70">
        <v>1</v>
      </c>
      <c r="Q22" s="208"/>
      <c r="R22" s="44">
        <v>1</v>
      </c>
      <c r="S22" s="44">
        <v>1</v>
      </c>
      <c r="T22" s="70">
        <v>1</v>
      </c>
      <c r="U22" s="129"/>
    </row>
    <row r="23" spans="1:21" ht="12.95" customHeight="1" x14ac:dyDescent="0.2">
      <c r="A23" s="15" t="s">
        <v>96</v>
      </c>
      <c r="B23" s="44">
        <v>225</v>
      </c>
      <c r="C23" s="44">
        <v>218</v>
      </c>
      <c r="D23" s="70">
        <v>0.96888888888888891</v>
      </c>
      <c r="E23" s="208"/>
      <c r="F23" s="44">
        <v>5</v>
      </c>
      <c r="G23" s="44">
        <v>4</v>
      </c>
      <c r="H23" s="70">
        <v>0.8</v>
      </c>
      <c r="I23" s="208"/>
      <c r="J23" s="44">
        <v>4</v>
      </c>
      <c r="K23" s="44">
        <v>4</v>
      </c>
      <c r="L23" s="70">
        <v>1</v>
      </c>
      <c r="M23" s="208"/>
      <c r="N23" s="44">
        <v>14</v>
      </c>
      <c r="O23" s="44">
        <v>14</v>
      </c>
      <c r="P23" s="70">
        <v>1</v>
      </c>
      <c r="Q23" s="208"/>
      <c r="R23" s="44">
        <v>2</v>
      </c>
      <c r="S23" s="44">
        <v>2</v>
      </c>
      <c r="T23" s="70">
        <v>1</v>
      </c>
      <c r="U23" s="129"/>
    </row>
    <row r="24" spans="1:21" ht="12.95" customHeight="1" x14ac:dyDescent="0.2">
      <c r="A24" s="15" t="s">
        <v>97</v>
      </c>
      <c r="B24" s="44">
        <v>46</v>
      </c>
      <c r="C24" s="44">
        <v>44</v>
      </c>
      <c r="D24" s="70">
        <v>0.95652173913043481</v>
      </c>
      <c r="E24" s="208"/>
      <c r="F24" s="44">
        <v>1</v>
      </c>
      <c r="G24" s="44">
        <v>1</v>
      </c>
      <c r="H24" s="70">
        <v>1</v>
      </c>
      <c r="I24" s="208"/>
      <c r="J24" s="44">
        <v>0</v>
      </c>
      <c r="K24" s="44">
        <v>0</v>
      </c>
      <c r="L24" s="70" t="s">
        <v>241</v>
      </c>
      <c r="M24" s="208"/>
      <c r="N24" s="44">
        <v>4</v>
      </c>
      <c r="O24" s="44">
        <v>3</v>
      </c>
      <c r="P24" s="70">
        <v>0.75</v>
      </c>
      <c r="Q24" s="208"/>
      <c r="R24" s="44">
        <v>0</v>
      </c>
      <c r="S24" s="44">
        <v>0</v>
      </c>
      <c r="T24" s="70" t="s">
        <v>241</v>
      </c>
      <c r="U24" s="129"/>
    </row>
    <row r="25" spans="1:21" ht="12.95" customHeight="1" x14ac:dyDescent="0.2">
      <c r="A25" s="15" t="s">
        <v>98</v>
      </c>
      <c r="B25" s="44">
        <v>73</v>
      </c>
      <c r="C25" s="44">
        <v>70</v>
      </c>
      <c r="D25" s="70">
        <v>0.95890410958904104</v>
      </c>
      <c r="E25" s="208"/>
      <c r="F25" s="44">
        <v>0</v>
      </c>
      <c r="G25" s="44">
        <v>0</v>
      </c>
      <c r="H25" s="70" t="s">
        <v>241</v>
      </c>
      <c r="I25" s="208"/>
      <c r="J25" s="44">
        <v>0</v>
      </c>
      <c r="K25" s="44">
        <v>0</v>
      </c>
      <c r="L25" s="70" t="s">
        <v>241</v>
      </c>
      <c r="M25" s="208"/>
      <c r="N25" s="44">
        <v>13</v>
      </c>
      <c r="O25" s="44">
        <v>13</v>
      </c>
      <c r="P25" s="70">
        <v>1</v>
      </c>
      <c r="Q25" s="208"/>
      <c r="R25" s="44">
        <v>0</v>
      </c>
      <c r="S25" s="44">
        <v>0</v>
      </c>
      <c r="T25" s="70" t="s">
        <v>241</v>
      </c>
      <c r="U25" s="129"/>
    </row>
    <row r="26" spans="1:21" ht="12.95" customHeight="1" x14ac:dyDescent="0.2">
      <c r="A26" s="15" t="s">
        <v>99</v>
      </c>
      <c r="B26" s="44">
        <v>5</v>
      </c>
      <c r="C26" s="44">
        <v>5</v>
      </c>
      <c r="D26" s="70">
        <v>1</v>
      </c>
      <c r="E26" s="208"/>
      <c r="F26" s="44">
        <v>0</v>
      </c>
      <c r="G26" s="44">
        <v>0</v>
      </c>
      <c r="H26" s="70" t="s">
        <v>241</v>
      </c>
      <c r="I26" s="208"/>
      <c r="J26" s="44">
        <v>0</v>
      </c>
      <c r="K26" s="44">
        <v>0</v>
      </c>
      <c r="L26" s="70" t="s">
        <v>241</v>
      </c>
      <c r="M26" s="208"/>
      <c r="N26" s="44">
        <v>6</v>
      </c>
      <c r="O26" s="44">
        <v>4</v>
      </c>
      <c r="P26" s="70">
        <v>0.66666666666666663</v>
      </c>
      <c r="Q26" s="208"/>
      <c r="R26" s="44">
        <v>0</v>
      </c>
      <c r="S26" s="44">
        <v>0</v>
      </c>
      <c r="T26" s="70" t="s">
        <v>241</v>
      </c>
      <c r="U26" s="129"/>
    </row>
    <row r="27" spans="1:21" ht="12.95" customHeight="1" x14ac:dyDescent="0.2">
      <c r="A27" s="15" t="s">
        <v>100</v>
      </c>
      <c r="B27" s="44">
        <v>28</v>
      </c>
      <c r="C27" s="44">
        <v>22</v>
      </c>
      <c r="D27" s="70">
        <v>0.7857142857142857</v>
      </c>
      <c r="E27" s="208"/>
      <c r="F27" s="44">
        <v>0</v>
      </c>
      <c r="G27" s="44">
        <v>0</v>
      </c>
      <c r="H27" s="70" t="s">
        <v>241</v>
      </c>
      <c r="I27" s="208"/>
      <c r="J27" s="44">
        <v>0</v>
      </c>
      <c r="K27" s="44">
        <v>0</v>
      </c>
      <c r="L27" s="70" t="s">
        <v>241</v>
      </c>
      <c r="M27" s="208"/>
      <c r="N27" s="44">
        <v>14</v>
      </c>
      <c r="O27" s="44">
        <v>14</v>
      </c>
      <c r="P27" s="70">
        <v>1</v>
      </c>
      <c r="Q27" s="208"/>
      <c r="R27" s="44">
        <v>1</v>
      </c>
      <c r="S27" s="44">
        <v>1</v>
      </c>
      <c r="T27" s="70">
        <v>1</v>
      </c>
      <c r="U27" s="129"/>
    </row>
    <row r="28" spans="1:21" ht="12.95" customHeight="1" x14ac:dyDescent="0.2">
      <c r="A28" s="15" t="s">
        <v>101</v>
      </c>
      <c r="B28" s="44">
        <v>38</v>
      </c>
      <c r="C28" s="44">
        <v>31</v>
      </c>
      <c r="D28" s="70">
        <v>0.81578947368421051</v>
      </c>
      <c r="E28" s="208"/>
      <c r="F28" s="44">
        <v>0</v>
      </c>
      <c r="G28" s="44">
        <v>0</v>
      </c>
      <c r="H28" s="70" t="s">
        <v>241</v>
      </c>
      <c r="I28" s="208"/>
      <c r="J28" s="44">
        <v>0</v>
      </c>
      <c r="K28" s="44">
        <v>0</v>
      </c>
      <c r="L28" s="70" t="s">
        <v>241</v>
      </c>
      <c r="M28" s="208"/>
      <c r="N28" s="44">
        <v>1</v>
      </c>
      <c r="O28" s="44">
        <v>1</v>
      </c>
      <c r="P28" s="70">
        <v>1</v>
      </c>
      <c r="Q28" s="208"/>
      <c r="R28" s="44">
        <v>0</v>
      </c>
      <c r="S28" s="44">
        <v>0</v>
      </c>
      <c r="T28" s="70" t="s">
        <v>241</v>
      </c>
    </row>
    <row r="29" spans="1:21" ht="12.95" customHeight="1" x14ac:dyDescent="0.2">
      <c r="A29" s="15" t="s">
        <v>102</v>
      </c>
      <c r="B29" s="44">
        <v>69</v>
      </c>
      <c r="C29" s="44">
        <v>56</v>
      </c>
      <c r="D29" s="70">
        <v>0.81159420289855078</v>
      </c>
      <c r="E29" s="208"/>
      <c r="F29" s="44">
        <v>3</v>
      </c>
      <c r="G29" s="44">
        <v>3</v>
      </c>
      <c r="H29" s="70">
        <v>1</v>
      </c>
      <c r="I29" s="208"/>
      <c r="J29" s="44">
        <v>1</v>
      </c>
      <c r="K29" s="44">
        <v>1</v>
      </c>
      <c r="L29" s="70">
        <v>1</v>
      </c>
      <c r="M29" s="208"/>
      <c r="N29" s="44">
        <v>14</v>
      </c>
      <c r="O29" s="44">
        <v>13</v>
      </c>
      <c r="P29" s="70">
        <v>0.9285714285714286</v>
      </c>
      <c r="Q29" s="208"/>
      <c r="R29" s="44">
        <v>1</v>
      </c>
      <c r="S29" s="44">
        <v>0</v>
      </c>
      <c r="T29" s="70">
        <v>0</v>
      </c>
    </row>
    <row r="30" spans="1:21" ht="12.95" customHeight="1" x14ac:dyDescent="0.2">
      <c r="A30" s="15" t="s">
        <v>103</v>
      </c>
      <c r="B30" s="44">
        <v>36</v>
      </c>
      <c r="C30" s="44">
        <v>30</v>
      </c>
      <c r="D30" s="70">
        <v>0.83333333333333337</v>
      </c>
      <c r="E30" s="208"/>
      <c r="F30" s="44">
        <v>1</v>
      </c>
      <c r="G30" s="44">
        <v>1</v>
      </c>
      <c r="H30" s="70">
        <v>1</v>
      </c>
      <c r="I30" s="208"/>
      <c r="J30" s="44">
        <v>0</v>
      </c>
      <c r="K30" s="44">
        <v>0</v>
      </c>
      <c r="L30" s="70" t="s">
        <v>241</v>
      </c>
      <c r="M30" s="208"/>
      <c r="N30" s="44">
        <v>8</v>
      </c>
      <c r="O30" s="44">
        <v>7</v>
      </c>
      <c r="P30" s="70">
        <v>0.875</v>
      </c>
      <c r="Q30" s="208"/>
      <c r="R30" s="44">
        <v>2</v>
      </c>
      <c r="S30" s="44">
        <v>2</v>
      </c>
      <c r="T30" s="70">
        <v>1</v>
      </c>
    </row>
    <row r="31" spans="1:21" ht="12.95" customHeight="1" x14ac:dyDescent="0.2">
      <c r="A31" s="15" t="s">
        <v>104</v>
      </c>
      <c r="B31" s="44">
        <v>17</v>
      </c>
      <c r="C31" s="44">
        <v>17</v>
      </c>
      <c r="D31" s="70">
        <v>1</v>
      </c>
      <c r="E31" s="208"/>
      <c r="F31" s="44">
        <v>0</v>
      </c>
      <c r="G31" s="44">
        <v>0</v>
      </c>
      <c r="H31" s="70" t="s">
        <v>241</v>
      </c>
      <c r="I31" s="208"/>
      <c r="J31" s="44">
        <v>0</v>
      </c>
      <c r="K31" s="44">
        <v>0</v>
      </c>
      <c r="L31" s="70" t="s">
        <v>241</v>
      </c>
      <c r="M31" s="208"/>
      <c r="N31" s="44">
        <v>7</v>
      </c>
      <c r="O31" s="44">
        <v>5</v>
      </c>
      <c r="P31" s="70">
        <v>0.7142857142857143</v>
      </c>
      <c r="Q31" s="208"/>
      <c r="R31" s="44">
        <v>0</v>
      </c>
      <c r="S31" s="44">
        <v>0</v>
      </c>
      <c r="T31" s="70" t="s">
        <v>241</v>
      </c>
    </row>
    <row r="32" spans="1:21" ht="12.95" customHeight="1" x14ac:dyDescent="0.2">
      <c r="A32" s="15" t="s">
        <v>105</v>
      </c>
      <c r="B32" s="44">
        <v>20</v>
      </c>
      <c r="C32" s="44">
        <v>18</v>
      </c>
      <c r="D32" s="70">
        <v>0.9</v>
      </c>
      <c r="E32" s="208"/>
      <c r="F32" s="44">
        <v>1</v>
      </c>
      <c r="G32" s="44">
        <v>1</v>
      </c>
      <c r="H32" s="70">
        <v>1</v>
      </c>
      <c r="I32" s="208"/>
      <c r="J32" s="44">
        <v>1</v>
      </c>
      <c r="K32" s="44">
        <v>1</v>
      </c>
      <c r="L32" s="70">
        <v>1</v>
      </c>
      <c r="M32" s="208"/>
      <c r="N32" s="44">
        <v>3</v>
      </c>
      <c r="O32" s="44">
        <v>2</v>
      </c>
      <c r="P32" s="70">
        <v>0.66666666666666663</v>
      </c>
      <c r="Q32" s="208"/>
      <c r="R32" s="44">
        <v>9</v>
      </c>
      <c r="S32" s="44">
        <v>8</v>
      </c>
      <c r="T32" s="70">
        <v>0.88888888888888884</v>
      </c>
    </row>
    <row r="33" spans="1:20" ht="12.95" customHeight="1" x14ac:dyDescent="0.2">
      <c r="A33" s="15" t="s">
        <v>106</v>
      </c>
      <c r="B33" s="44">
        <v>2</v>
      </c>
      <c r="C33" s="44">
        <v>2</v>
      </c>
      <c r="D33" s="70">
        <v>1</v>
      </c>
      <c r="E33" s="208"/>
      <c r="F33" s="44">
        <v>0</v>
      </c>
      <c r="G33" s="44">
        <v>0</v>
      </c>
      <c r="H33" s="70" t="s">
        <v>241</v>
      </c>
      <c r="I33" s="208"/>
      <c r="J33" s="44">
        <v>0</v>
      </c>
      <c r="K33" s="44">
        <v>0</v>
      </c>
      <c r="L33" s="70" t="s">
        <v>241</v>
      </c>
      <c r="M33" s="208"/>
      <c r="N33" s="44">
        <v>1</v>
      </c>
      <c r="O33" s="44">
        <v>1</v>
      </c>
      <c r="P33" s="70">
        <v>1</v>
      </c>
      <c r="Q33" s="208"/>
      <c r="R33" s="44">
        <v>0</v>
      </c>
      <c r="S33" s="44">
        <v>0</v>
      </c>
      <c r="T33" s="70" t="s">
        <v>241</v>
      </c>
    </row>
    <row r="34" spans="1:20" ht="12.95" customHeight="1" x14ac:dyDescent="0.2">
      <c r="A34" s="15" t="s">
        <v>107</v>
      </c>
      <c r="B34" s="44">
        <v>99</v>
      </c>
      <c r="C34" s="44">
        <v>76</v>
      </c>
      <c r="D34" s="70">
        <v>0.76767676767676762</v>
      </c>
      <c r="E34" s="208"/>
      <c r="F34" s="44">
        <v>2</v>
      </c>
      <c r="G34" s="44">
        <v>2</v>
      </c>
      <c r="H34" s="70">
        <v>1</v>
      </c>
      <c r="I34" s="208"/>
      <c r="J34" s="44">
        <v>0</v>
      </c>
      <c r="K34" s="44">
        <v>0</v>
      </c>
      <c r="L34" s="70" t="s">
        <v>241</v>
      </c>
      <c r="M34" s="208"/>
      <c r="N34" s="44">
        <v>15</v>
      </c>
      <c r="O34" s="44">
        <v>14</v>
      </c>
      <c r="P34" s="70">
        <v>0.93333333333333335</v>
      </c>
      <c r="Q34" s="208"/>
      <c r="R34" s="44">
        <v>0</v>
      </c>
      <c r="S34" s="44">
        <v>0</v>
      </c>
      <c r="T34" s="70" t="s">
        <v>241</v>
      </c>
    </row>
    <row r="35" spans="1:20" ht="12.95" customHeight="1" x14ac:dyDescent="0.2">
      <c r="A35" s="15" t="s">
        <v>108</v>
      </c>
      <c r="B35" s="44">
        <v>66</v>
      </c>
      <c r="C35" s="44">
        <v>59</v>
      </c>
      <c r="D35" s="70">
        <v>0.89393939393939392</v>
      </c>
      <c r="E35" s="200"/>
      <c r="F35" s="44">
        <v>7</v>
      </c>
      <c r="G35" s="44">
        <v>6</v>
      </c>
      <c r="H35" s="70">
        <v>0.8571428571428571</v>
      </c>
      <c r="I35" s="200"/>
      <c r="J35" s="44">
        <v>3</v>
      </c>
      <c r="K35" s="44">
        <v>3</v>
      </c>
      <c r="L35" s="70">
        <v>1</v>
      </c>
      <c r="M35" s="200"/>
      <c r="N35" s="44">
        <v>5</v>
      </c>
      <c r="O35" s="44">
        <v>5</v>
      </c>
      <c r="P35" s="70">
        <v>1</v>
      </c>
      <c r="Q35" s="200"/>
      <c r="R35" s="44">
        <v>2</v>
      </c>
      <c r="S35" s="44">
        <v>2</v>
      </c>
      <c r="T35" s="70">
        <v>1</v>
      </c>
    </row>
    <row r="36" spans="1:20" ht="12.95" customHeight="1" thickBot="1" x14ac:dyDescent="0.25">
      <c r="A36" s="19" t="s">
        <v>109</v>
      </c>
      <c r="B36" s="47">
        <v>0</v>
      </c>
      <c r="C36" s="47">
        <v>0</v>
      </c>
      <c r="D36" s="68" t="s">
        <v>241</v>
      </c>
      <c r="E36" s="211"/>
      <c r="F36" s="47">
        <v>1</v>
      </c>
      <c r="G36" s="47">
        <v>1</v>
      </c>
      <c r="H36" s="68">
        <v>1</v>
      </c>
      <c r="I36" s="211"/>
      <c r="J36" s="47">
        <v>1</v>
      </c>
      <c r="K36" s="47">
        <v>1</v>
      </c>
      <c r="L36" s="68">
        <v>1</v>
      </c>
      <c r="M36" s="211"/>
      <c r="N36" s="47">
        <v>1</v>
      </c>
      <c r="O36" s="47">
        <v>1</v>
      </c>
      <c r="P36" s="68">
        <v>1</v>
      </c>
      <c r="Q36" s="211"/>
      <c r="R36" s="47">
        <v>1</v>
      </c>
      <c r="S36" s="47">
        <v>1</v>
      </c>
      <c r="T36" s="68">
        <v>1</v>
      </c>
    </row>
    <row r="37" spans="1:20" x14ac:dyDescent="0.2">
      <c r="A37" s="50" t="s">
        <v>170</v>
      </c>
    </row>
  </sheetData>
  <mergeCells count="9">
    <mergeCell ref="A1:T1"/>
    <mergeCell ref="A2:T2"/>
    <mergeCell ref="A4:T4"/>
    <mergeCell ref="R5:T5"/>
    <mergeCell ref="A5:A6"/>
    <mergeCell ref="B5:D5"/>
    <mergeCell ref="F5:H5"/>
    <mergeCell ref="J5:L5"/>
    <mergeCell ref="N5:P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37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16.42578125" style="20" customWidth="1"/>
    <col min="2" max="4" width="9.140625" style="20" customWidth="1"/>
    <col min="5" max="5" width="1.140625" style="20" customWidth="1"/>
    <col min="6" max="8" width="9.140625" style="20" customWidth="1"/>
    <col min="9" max="9" width="1.140625" style="20" customWidth="1"/>
    <col min="10" max="12" width="9.140625" style="20" customWidth="1"/>
    <col min="13" max="13" width="12.85546875" style="50" customWidth="1"/>
    <col min="14" max="16384" width="11.42578125" style="16"/>
  </cols>
  <sheetData>
    <row r="1" spans="1:13" s="49" customFormat="1" ht="15" customHeight="1" x14ac:dyDescent="0.25">
      <c r="A1" s="338" t="s">
        <v>181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05" t="s">
        <v>270</v>
      </c>
    </row>
    <row r="2" spans="1:13" s="49" customFormat="1" ht="15" customHeight="1" x14ac:dyDescent="0.2">
      <c r="A2" s="338" t="s">
        <v>224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50"/>
    </row>
    <row r="3" spans="1:13" s="49" customFormat="1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72"/>
    </row>
    <row r="4" spans="1:13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75"/>
    </row>
    <row r="5" spans="1:13" s="10" customFormat="1" ht="29.25" customHeight="1" x14ac:dyDescent="0.2">
      <c r="A5" s="335" t="s">
        <v>10</v>
      </c>
      <c r="B5" s="334" t="s">
        <v>206</v>
      </c>
      <c r="C5" s="334"/>
      <c r="D5" s="334"/>
      <c r="E5" s="157"/>
      <c r="F5" s="334" t="s">
        <v>204</v>
      </c>
      <c r="G5" s="334"/>
      <c r="H5" s="334"/>
      <c r="I5" s="157"/>
      <c r="J5" s="334" t="s">
        <v>205</v>
      </c>
      <c r="K5" s="337"/>
      <c r="L5" s="337"/>
      <c r="M5" s="50"/>
    </row>
    <row r="6" spans="1:13" s="10" customFormat="1" ht="14.25" customHeight="1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50"/>
    </row>
    <row r="7" spans="1:13" s="10" customFormat="1" ht="4.5" customHeight="1" x14ac:dyDescent="0.2">
      <c r="A7" s="130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29"/>
    </row>
    <row r="8" spans="1:13" s="10" customFormat="1" x14ac:dyDescent="0.2">
      <c r="A8" s="36" t="s">
        <v>19</v>
      </c>
      <c r="B8" s="42">
        <v>303730</v>
      </c>
      <c r="C8" s="42">
        <v>254374</v>
      </c>
      <c r="D8" s="213">
        <v>0.83750041154973165</v>
      </c>
      <c r="E8" s="206"/>
      <c r="F8" s="42">
        <v>35212</v>
      </c>
      <c r="G8" s="42">
        <v>31482</v>
      </c>
      <c r="H8" s="213">
        <v>0.8940702033397705</v>
      </c>
      <c r="I8" s="206"/>
      <c r="J8" s="42">
        <v>79371</v>
      </c>
      <c r="K8" s="42">
        <v>72607</v>
      </c>
      <c r="L8" s="213">
        <v>0.91477995741517681</v>
      </c>
      <c r="M8" s="129"/>
    </row>
    <row r="9" spans="1:13" ht="4.5" customHeight="1" x14ac:dyDescent="0.2">
      <c r="A9" s="15"/>
      <c r="B9" s="208"/>
      <c r="C9" s="208"/>
      <c r="D9" s="70"/>
      <c r="E9" s="208"/>
      <c r="F9" s="208"/>
      <c r="G9" s="208"/>
      <c r="H9" s="70"/>
      <c r="I9" s="208"/>
      <c r="J9" s="208"/>
      <c r="K9" s="208"/>
      <c r="L9" s="70"/>
      <c r="M9" s="129"/>
    </row>
    <row r="10" spans="1:13" ht="12.95" customHeight="1" x14ac:dyDescent="0.2">
      <c r="A10" s="15" t="s">
        <v>83</v>
      </c>
      <c r="B10" s="44">
        <v>18118</v>
      </c>
      <c r="C10" s="44">
        <v>15947</v>
      </c>
      <c r="D10" s="70">
        <v>0.88017441218677561</v>
      </c>
      <c r="E10" s="208"/>
      <c r="F10" s="44">
        <v>527</v>
      </c>
      <c r="G10" s="44">
        <v>526</v>
      </c>
      <c r="H10" s="70">
        <v>0.99810246679316883</v>
      </c>
      <c r="I10" s="208"/>
      <c r="J10" s="44">
        <v>2815</v>
      </c>
      <c r="K10" s="44">
        <v>2765</v>
      </c>
      <c r="L10" s="70">
        <v>0.98223801065719363</v>
      </c>
      <c r="M10" s="129"/>
    </row>
    <row r="11" spans="1:13" ht="12.95" customHeight="1" x14ac:dyDescent="0.2">
      <c r="A11" s="15" t="s">
        <v>84</v>
      </c>
      <c r="B11" s="44">
        <v>16516</v>
      </c>
      <c r="C11" s="44">
        <v>15628</v>
      </c>
      <c r="D11" s="70">
        <v>0.94623395495277307</v>
      </c>
      <c r="E11" s="208"/>
      <c r="F11" s="44">
        <v>783</v>
      </c>
      <c r="G11" s="44">
        <v>766</v>
      </c>
      <c r="H11" s="70">
        <v>0.97828863346104722</v>
      </c>
      <c r="I11" s="208"/>
      <c r="J11" s="44">
        <v>2064</v>
      </c>
      <c r="K11" s="44">
        <v>2041</v>
      </c>
      <c r="L11" s="70">
        <v>0.9888565891472868</v>
      </c>
      <c r="M11" s="129"/>
    </row>
    <row r="12" spans="1:13" ht="12.95" customHeight="1" x14ac:dyDescent="0.2">
      <c r="A12" s="15" t="s">
        <v>85</v>
      </c>
      <c r="B12" s="44">
        <v>13129</v>
      </c>
      <c r="C12" s="44">
        <v>11922</v>
      </c>
      <c r="D12" s="70">
        <v>0.90806611318455333</v>
      </c>
      <c r="E12" s="208"/>
      <c r="F12" s="44">
        <v>734</v>
      </c>
      <c r="G12" s="44">
        <v>734</v>
      </c>
      <c r="H12" s="70">
        <v>1</v>
      </c>
      <c r="I12" s="208"/>
      <c r="J12" s="44">
        <v>1380</v>
      </c>
      <c r="K12" s="44">
        <v>1374</v>
      </c>
      <c r="L12" s="70">
        <v>0.9956521739130435</v>
      </c>
      <c r="M12" s="129"/>
    </row>
    <row r="13" spans="1:13" ht="12.95" customHeight="1" x14ac:dyDescent="0.2">
      <c r="A13" s="15" t="s">
        <v>86</v>
      </c>
      <c r="B13" s="44">
        <v>16300</v>
      </c>
      <c r="C13" s="44">
        <v>14919</v>
      </c>
      <c r="D13" s="70">
        <v>0.91527607361963192</v>
      </c>
      <c r="E13" s="208"/>
      <c r="F13" s="44">
        <v>1543</v>
      </c>
      <c r="G13" s="44">
        <v>1466</v>
      </c>
      <c r="H13" s="70">
        <v>0.95009721322099805</v>
      </c>
      <c r="I13" s="208"/>
      <c r="J13" s="44">
        <v>5096</v>
      </c>
      <c r="K13" s="44">
        <v>4793</v>
      </c>
      <c r="L13" s="70">
        <v>0.94054160125588693</v>
      </c>
      <c r="M13" s="129"/>
    </row>
    <row r="14" spans="1:13" ht="12.95" customHeight="1" x14ac:dyDescent="0.2">
      <c r="A14" s="15" t="s">
        <v>87</v>
      </c>
      <c r="B14" s="44">
        <v>4357</v>
      </c>
      <c r="C14" s="44">
        <v>3688</v>
      </c>
      <c r="D14" s="70">
        <v>0.84645398209777367</v>
      </c>
      <c r="E14" s="208"/>
      <c r="F14" s="44">
        <v>697</v>
      </c>
      <c r="G14" s="44">
        <v>627</v>
      </c>
      <c r="H14" s="70">
        <v>0.8995695839311334</v>
      </c>
      <c r="I14" s="208"/>
      <c r="J14" s="44">
        <v>1549</v>
      </c>
      <c r="K14" s="44">
        <v>1386</v>
      </c>
      <c r="L14" s="70">
        <v>0.89477081988379603</v>
      </c>
      <c r="M14" s="129"/>
    </row>
    <row r="15" spans="1:13" ht="12.95" customHeight="1" x14ac:dyDescent="0.2">
      <c r="A15" s="15" t="s">
        <v>88</v>
      </c>
      <c r="B15" s="44">
        <v>9148</v>
      </c>
      <c r="C15" s="44">
        <v>6499</v>
      </c>
      <c r="D15" s="70">
        <v>0.71042850896370791</v>
      </c>
      <c r="E15" s="208"/>
      <c r="F15" s="44">
        <v>1816</v>
      </c>
      <c r="G15" s="44">
        <v>1525</v>
      </c>
      <c r="H15" s="70">
        <v>0.83975770925110127</v>
      </c>
      <c r="I15" s="208"/>
      <c r="J15" s="44">
        <v>3645</v>
      </c>
      <c r="K15" s="44">
        <v>3285</v>
      </c>
      <c r="L15" s="70">
        <v>0.90123456790123457</v>
      </c>
      <c r="M15" s="129"/>
    </row>
    <row r="16" spans="1:13" ht="12.95" customHeight="1" x14ac:dyDescent="0.2">
      <c r="A16" s="15" t="s">
        <v>89</v>
      </c>
      <c r="B16" s="44">
        <v>2923</v>
      </c>
      <c r="C16" s="44">
        <v>2854</v>
      </c>
      <c r="D16" s="70">
        <v>0.97639411563462197</v>
      </c>
      <c r="E16" s="208"/>
      <c r="F16" s="44">
        <v>479</v>
      </c>
      <c r="G16" s="44">
        <v>469</v>
      </c>
      <c r="H16" s="70">
        <v>0.97912317327766174</v>
      </c>
      <c r="I16" s="208"/>
      <c r="J16" s="44">
        <v>976</v>
      </c>
      <c r="K16" s="44">
        <v>965</v>
      </c>
      <c r="L16" s="70">
        <v>0.98872950819672134</v>
      </c>
      <c r="M16" s="129"/>
    </row>
    <row r="17" spans="1:13" ht="12.95" customHeight="1" x14ac:dyDescent="0.2">
      <c r="A17" s="15" t="s">
        <v>90</v>
      </c>
      <c r="B17" s="44">
        <v>30075</v>
      </c>
      <c r="C17" s="44">
        <v>19576</v>
      </c>
      <c r="D17" s="70">
        <v>0.65090606816292607</v>
      </c>
      <c r="E17" s="208"/>
      <c r="F17" s="44">
        <v>3075</v>
      </c>
      <c r="G17" s="44">
        <v>2611</v>
      </c>
      <c r="H17" s="70">
        <v>0.84910569105691058</v>
      </c>
      <c r="I17" s="208"/>
      <c r="J17" s="44">
        <v>8802</v>
      </c>
      <c r="K17" s="44">
        <v>7986</v>
      </c>
      <c r="L17" s="70">
        <v>0.90729379686434897</v>
      </c>
      <c r="M17" s="129"/>
    </row>
    <row r="18" spans="1:13" ht="12.95" customHeight="1" x14ac:dyDescent="0.2">
      <c r="A18" s="15" t="s">
        <v>91</v>
      </c>
      <c r="B18" s="44">
        <v>15275</v>
      </c>
      <c r="C18" s="44">
        <v>12354</v>
      </c>
      <c r="D18" s="70">
        <v>0.80877250409165302</v>
      </c>
      <c r="E18" s="208"/>
      <c r="F18" s="44">
        <v>1257</v>
      </c>
      <c r="G18" s="44">
        <v>1170</v>
      </c>
      <c r="H18" s="70">
        <v>0.93078758949880669</v>
      </c>
      <c r="I18" s="208"/>
      <c r="J18" s="44">
        <v>3235</v>
      </c>
      <c r="K18" s="44">
        <v>2896</v>
      </c>
      <c r="L18" s="70">
        <v>0.89520865533230298</v>
      </c>
      <c r="M18" s="129"/>
    </row>
    <row r="19" spans="1:13" ht="12.95" customHeight="1" x14ac:dyDescent="0.2">
      <c r="A19" s="15" t="s">
        <v>92</v>
      </c>
      <c r="B19" s="44">
        <v>18999</v>
      </c>
      <c r="C19" s="44">
        <v>15944</v>
      </c>
      <c r="D19" s="70">
        <v>0.83920206326648772</v>
      </c>
      <c r="E19" s="208"/>
      <c r="F19" s="44">
        <v>3964</v>
      </c>
      <c r="G19" s="44">
        <v>3145</v>
      </c>
      <c r="H19" s="70">
        <v>0.7933905146316852</v>
      </c>
      <c r="I19" s="208"/>
      <c r="J19" s="44">
        <v>6232</v>
      </c>
      <c r="K19" s="44">
        <v>5267</v>
      </c>
      <c r="L19" s="70">
        <v>0.84515404364569957</v>
      </c>
      <c r="M19" s="129"/>
    </row>
    <row r="20" spans="1:13" ht="12.95" customHeight="1" x14ac:dyDescent="0.2">
      <c r="A20" s="15" t="s">
        <v>93</v>
      </c>
      <c r="B20" s="44">
        <v>5380</v>
      </c>
      <c r="C20" s="44">
        <v>4502</v>
      </c>
      <c r="D20" s="70">
        <v>0.83680297397769521</v>
      </c>
      <c r="E20" s="208"/>
      <c r="F20" s="44">
        <v>1018</v>
      </c>
      <c r="G20" s="44">
        <v>878</v>
      </c>
      <c r="H20" s="70">
        <v>0.86247544204322202</v>
      </c>
      <c r="I20" s="208"/>
      <c r="J20" s="44">
        <v>2227</v>
      </c>
      <c r="K20" s="44">
        <v>2108</v>
      </c>
      <c r="L20" s="70">
        <v>0.94656488549618323</v>
      </c>
      <c r="M20" s="129"/>
    </row>
    <row r="21" spans="1:13" ht="12.95" customHeight="1" x14ac:dyDescent="0.2">
      <c r="A21" s="18" t="s">
        <v>94</v>
      </c>
      <c r="B21" s="44">
        <v>28227</v>
      </c>
      <c r="C21" s="44">
        <v>26090</v>
      </c>
      <c r="D21" s="70">
        <v>0.92429234420944484</v>
      </c>
      <c r="E21" s="208"/>
      <c r="F21" s="44">
        <v>2164</v>
      </c>
      <c r="G21" s="44">
        <v>2110</v>
      </c>
      <c r="H21" s="70">
        <v>0.97504621072088726</v>
      </c>
      <c r="I21" s="208"/>
      <c r="J21" s="44">
        <v>4978</v>
      </c>
      <c r="K21" s="44">
        <v>4881</v>
      </c>
      <c r="L21" s="70">
        <v>0.98051426275612696</v>
      </c>
      <c r="M21" s="129"/>
    </row>
    <row r="22" spans="1:13" ht="12.95" customHeight="1" x14ac:dyDescent="0.2">
      <c r="A22" s="15" t="s">
        <v>95</v>
      </c>
      <c r="B22" s="44">
        <v>6899</v>
      </c>
      <c r="C22" s="44">
        <v>5706</v>
      </c>
      <c r="D22" s="70">
        <v>0.82707638788230176</v>
      </c>
      <c r="E22" s="208"/>
      <c r="F22" s="44">
        <v>1290</v>
      </c>
      <c r="G22" s="44">
        <v>1120</v>
      </c>
      <c r="H22" s="70">
        <v>0.86821705426356588</v>
      </c>
      <c r="I22" s="208"/>
      <c r="J22" s="44">
        <v>2292</v>
      </c>
      <c r="K22" s="44">
        <v>2124</v>
      </c>
      <c r="L22" s="70">
        <v>0.92670157068062831</v>
      </c>
      <c r="M22" s="129"/>
    </row>
    <row r="23" spans="1:13" ht="12.95" customHeight="1" x14ac:dyDescent="0.2">
      <c r="A23" s="15" t="s">
        <v>96</v>
      </c>
      <c r="B23" s="44">
        <v>24116</v>
      </c>
      <c r="C23" s="44">
        <v>22264</v>
      </c>
      <c r="D23" s="70">
        <v>0.92320451152761651</v>
      </c>
      <c r="E23" s="208"/>
      <c r="F23" s="44">
        <v>1950</v>
      </c>
      <c r="G23" s="44">
        <v>1908</v>
      </c>
      <c r="H23" s="70">
        <v>0.97846153846153849</v>
      </c>
      <c r="I23" s="208"/>
      <c r="J23" s="44">
        <v>3731</v>
      </c>
      <c r="K23" s="44">
        <v>3691</v>
      </c>
      <c r="L23" s="70">
        <v>0.98927901366925752</v>
      </c>
      <c r="M23" s="129"/>
    </row>
    <row r="24" spans="1:13" ht="12.95" customHeight="1" x14ac:dyDescent="0.2">
      <c r="A24" s="15" t="s">
        <v>97</v>
      </c>
      <c r="B24" s="44">
        <v>5652</v>
      </c>
      <c r="C24" s="44">
        <v>4295</v>
      </c>
      <c r="D24" s="70">
        <v>0.7599079971691437</v>
      </c>
      <c r="E24" s="208"/>
      <c r="F24" s="44">
        <v>1043</v>
      </c>
      <c r="G24" s="44">
        <v>983</v>
      </c>
      <c r="H24" s="70">
        <v>0.94247363374880155</v>
      </c>
      <c r="I24" s="208"/>
      <c r="J24" s="44">
        <v>2047</v>
      </c>
      <c r="K24" s="44">
        <v>1828</v>
      </c>
      <c r="L24" s="70">
        <v>0.89301416707376646</v>
      </c>
      <c r="M24" s="129"/>
    </row>
    <row r="25" spans="1:13" ht="12.95" customHeight="1" x14ac:dyDescent="0.2">
      <c r="A25" s="15" t="s">
        <v>98</v>
      </c>
      <c r="B25" s="44">
        <v>9061</v>
      </c>
      <c r="C25" s="44">
        <v>8192</v>
      </c>
      <c r="D25" s="70">
        <v>0.90409447080896144</v>
      </c>
      <c r="E25" s="208"/>
      <c r="F25" s="44">
        <v>790</v>
      </c>
      <c r="G25" s="44">
        <v>759</v>
      </c>
      <c r="H25" s="70">
        <v>0.96075949367088609</v>
      </c>
      <c r="I25" s="208"/>
      <c r="J25" s="44">
        <v>2267</v>
      </c>
      <c r="K25" s="44">
        <v>2166</v>
      </c>
      <c r="L25" s="70">
        <v>0.95544772827525359</v>
      </c>
      <c r="M25" s="129"/>
    </row>
    <row r="26" spans="1:13" ht="12.95" customHeight="1" x14ac:dyDescent="0.2">
      <c r="A26" s="15" t="s">
        <v>99</v>
      </c>
      <c r="B26" s="44">
        <v>4433</v>
      </c>
      <c r="C26" s="44">
        <v>3990</v>
      </c>
      <c r="D26" s="70">
        <v>0.90006767426122269</v>
      </c>
      <c r="E26" s="208"/>
      <c r="F26" s="44">
        <v>658</v>
      </c>
      <c r="G26" s="44">
        <v>630</v>
      </c>
      <c r="H26" s="70">
        <v>0.95744680851063835</v>
      </c>
      <c r="I26" s="208"/>
      <c r="J26" s="44">
        <v>1381</v>
      </c>
      <c r="K26" s="44">
        <v>1321</v>
      </c>
      <c r="L26" s="70">
        <v>0.95655322230267925</v>
      </c>
      <c r="M26" s="129"/>
    </row>
    <row r="27" spans="1:13" ht="12.95" customHeight="1" x14ac:dyDescent="0.2">
      <c r="A27" s="15" t="s">
        <v>100</v>
      </c>
      <c r="B27" s="44">
        <v>6864</v>
      </c>
      <c r="C27" s="44">
        <v>5405</v>
      </c>
      <c r="D27" s="70">
        <v>0.78744172494172493</v>
      </c>
      <c r="E27" s="208"/>
      <c r="F27" s="44">
        <v>1295</v>
      </c>
      <c r="G27" s="44">
        <v>1226</v>
      </c>
      <c r="H27" s="70">
        <v>0.94671814671814669</v>
      </c>
      <c r="I27" s="208"/>
      <c r="J27" s="44">
        <v>2373</v>
      </c>
      <c r="K27" s="44">
        <v>2244</v>
      </c>
      <c r="L27" s="70">
        <v>0.94563843236409606</v>
      </c>
      <c r="M27" s="129"/>
    </row>
    <row r="28" spans="1:13" ht="12.95" customHeight="1" x14ac:dyDescent="0.2">
      <c r="A28" s="15" t="s">
        <v>101</v>
      </c>
      <c r="B28" s="44">
        <v>3851</v>
      </c>
      <c r="C28" s="44">
        <v>3073</v>
      </c>
      <c r="D28" s="70">
        <v>0.79797455206439882</v>
      </c>
      <c r="E28" s="208"/>
      <c r="F28" s="44">
        <v>1349</v>
      </c>
      <c r="G28" s="44">
        <v>1231</v>
      </c>
      <c r="H28" s="70">
        <v>0.91252779836916231</v>
      </c>
      <c r="I28" s="208"/>
      <c r="J28" s="44">
        <v>2841</v>
      </c>
      <c r="K28" s="44">
        <v>2197</v>
      </c>
      <c r="L28" s="70">
        <v>0.77331925378387889</v>
      </c>
    </row>
    <row r="29" spans="1:13" ht="12.95" customHeight="1" x14ac:dyDescent="0.2">
      <c r="A29" s="15" t="s">
        <v>102</v>
      </c>
      <c r="B29" s="44">
        <v>9193</v>
      </c>
      <c r="C29" s="44">
        <v>7291</v>
      </c>
      <c r="D29" s="70">
        <v>0.7931034482758621</v>
      </c>
      <c r="E29" s="208"/>
      <c r="F29" s="44">
        <v>874</v>
      </c>
      <c r="G29" s="44">
        <v>818</v>
      </c>
      <c r="H29" s="70">
        <v>0.93592677345537756</v>
      </c>
      <c r="I29" s="208"/>
      <c r="J29" s="44">
        <v>2185</v>
      </c>
      <c r="K29" s="44">
        <v>1982</v>
      </c>
      <c r="L29" s="70">
        <v>0.90709382151029749</v>
      </c>
    </row>
    <row r="30" spans="1:13" ht="12.95" customHeight="1" x14ac:dyDescent="0.2">
      <c r="A30" s="15" t="s">
        <v>103</v>
      </c>
      <c r="B30" s="44">
        <v>9644</v>
      </c>
      <c r="C30" s="44">
        <v>7812</v>
      </c>
      <c r="D30" s="70">
        <v>0.81003732890916635</v>
      </c>
      <c r="E30" s="208"/>
      <c r="F30" s="44">
        <v>1292</v>
      </c>
      <c r="G30" s="44">
        <v>1130</v>
      </c>
      <c r="H30" s="70">
        <v>0.87461300309597523</v>
      </c>
      <c r="I30" s="208"/>
      <c r="J30" s="44">
        <v>2741</v>
      </c>
      <c r="K30" s="44">
        <v>2473</v>
      </c>
      <c r="L30" s="70">
        <v>0.90222546515870117</v>
      </c>
    </row>
    <row r="31" spans="1:13" ht="12.95" customHeight="1" x14ac:dyDescent="0.2">
      <c r="A31" s="15" t="s">
        <v>104</v>
      </c>
      <c r="B31" s="44">
        <v>4888</v>
      </c>
      <c r="C31" s="44">
        <v>4268</v>
      </c>
      <c r="D31" s="70">
        <v>0.87315875613747951</v>
      </c>
      <c r="E31" s="208"/>
      <c r="F31" s="44">
        <v>473</v>
      </c>
      <c r="G31" s="44">
        <v>455</v>
      </c>
      <c r="H31" s="70">
        <v>0.96194503171247359</v>
      </c>
      <c r="I31" s="208"/>
      <c r="J31" s="44">
        <v>1577</v>
      </c>
      <c r="K31" s="44">
        <v>1423</v>
      </c>
      <c r="L31" s="70">
        <v>0.90234622701331646</v>
      </c>
    </row>
    <row r="32" spans="1:13" ht="12.95" customHeight="1" x14ac:dyDescent="0.2">
      <c r="A32" s="15" t="s">
        <v>105</v>
      </c>
      <c r="B32" s="44">
        <v>6734</v>
      </c>
      <c r="C32" s="44">
        <v>5463</v>
      </c>
      <c r="D32" s="70">
        <v>0.81125631125631126</v>
      </c>
      <c r="E32" s="208"/>
      <c r="F32" s="44">
        <v>1057</v>
      </c>
      <c r="G32" s="44">
        <v>929</v>
      </c>
      <c r="H32" s="70">
        <v>0.87890255439924314</v>
      </c>
      <c r="I32" s="208"/>
      <c r="J32" s="44">
        <v>2428</v>
      </c>
      <c r="K32" s="44">
        <v>2213</v>
      </c>
      <c r="L32" s="70">
        <v>0.91144975288303132</v>
      </c>
    </row>
    <row r="33" spans="1:12" ht="12.95" customHeight="1" x14ac:dyDescent="0.2">
      <c r="A33" s="15" t="s">
        <v>106</v>
      </c>
      <c r="B33" s="44">
        <v>1613</v>
      </c>
      <c r="C33" s="44">
        <v>1238</v>
      </c>
      <c r="D33" s="70">
        <v>0.76751394916305027</v>
      </c>
      <c r="E33" s="208"/>
      <c r="F33" s="44">
        <v>562</v>
      </c>
      <c r="G33" s="44">
        <v>524</v>
      </c>
      <c r="H33" s="70">
        <v>0.93238434163701067</v>
      </c>
      <c r="I33" s="208"/>
      <c r="J33" s="44">
        <v>836</v>
      </c>
      <c r="K33" s="44">
        <v>722</v>
      </c>
      <c r="L33" s="70">
        <v>0.86363636363636365</v>
      </c>
    </row>
    <row r="34" spans="1:12" ht="12.95" customHeight="1" x14ac:dyDescent="0.2">
      <c r="A34" s="15" t="s">
        <v>107</v>
      </c>
      <c r="B34" s="44">
        <v>15656</v>
      </c>
      <c r="C34" s="44">
        <v>11323</v>
      </c>
      <c r="D34" s="70">
        <v>0.72323709759836485</v>
      </c>
      <c r="E34" s="208"/>
      <c r="F34" s="44">
        <v>1884</v>
      </c>
      <c r="G34" s="44">
        <v>1496</v>
      </c>
      <c r="H34" s="70">
        <v>0.79405520169851385</v>
      </c>
      <c r="I34" s="208"/>
      <c r="J34" s="44">
        <v>4036</v>
      </c>
      <c r="K34" s="44">
        <v>3456</v>
      </c>
      <c r="L34" s="70">
        <v>0.85629335976214072</v>
      </c>
    </row>
    <row r="35" spans="1:12" ht="12.95" customHeight="1" x14ac:dyDescent="0.2">
      <c r="A35" s="15" t="s">
        <v>108</v>
      </c>
      <c r="B35" s="44">
        <v>14446</v>
      </c>
      <c r="C35" s="44">
        <v>12325</v>
      </c>
      <c r="D35" s="70">
        <v>0.85317735013152429</v>
      </c>
      <c r="E35" s="200"/>
      <c r="F35" s="44">
        <v>2062</v>
      </c>
      <c r="G35" s="44">
        <v>1787</v>
      </c>
      <c r="H35" s="70">
        <v>0.86663433559650827</v>
      </c>
      <c r="I35" s="200"/>
      <c r="J35" s="44">
        <v>4778</v>
      </c>
      <c r="K35" s="44">
        <v>4282</v>
      </c>
      <c r="L35" s="70">
        <v>0.8961908748430305</v>
      </c>
    </row>
    <row r="36" spans="1:12" ht="12.95" customHeight="1" thickBot="1" x14ac:dyDescent="0.25">
      <c r="A36" s="19" t="s">
        <v>109</v>
      </c>
      <c r="B36" s="47">
        <v>2233</v>
      </c>
      <c r="C36" s="47">
        <v>1806</v>
      </c>
      <c r="D36" s="68">
        <v>0.80877742946708464</v>
      </c>
      <c r="E36" s="211"/>
      <c r="F36" s="47">
        <v>576</v>
      </c>
      <c r="G36" s="47">
        <v>459</v>
      </c>
      <c r="H36" s="68">
        <v>0.796875</v>
      </c>
      <c r="I36" s="211"/>
      <c r="J36" s="47">
        <v>859</v>
      </c>
      <c r="K36" s="47">
        <v>738</v>
      </c>
      <c r="L36" s="68">
        <v>0.85913853317811406</v>
      </c>
    </row>
    <row r="37" spans="1:12" x14ac:dyDescent="0.2">
      <c r="A37" s="50" t="s">
        <v>170</v>
      </c>
    </row>
  </sheetData>
  <mergeCells count="8">
    <mergeCell ref="A1:L1"/>
    <mergeCell ref="A2:L2"/>
    <mergeCell ref="A3:L3"/>
    <mergeCell ref="A4:L4"/>
    <mergeCell ref="A5:A6"/>
    <mergeCell ref="B5:D5"/>
    <mergeCell ref="F5:H5"/>
    <mergeCell ref="J5:L5"/>
  </mergeCells>
  <hyperlinks>
    <hyperlink ref="M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37"/>
  <sheetViews>
    <sheetView showGridLines="0" zoomScaleNormal="100" workbookViewId="0">
      <selection activeCell="O1" sqref="O1"/>
    </sheetView>
  </sheetViews>
  <sheetFormatPr baseColWidth="10" defaultRowHeight="12.75" x14ac:dyDescent="0.2"/>
  <cols>
    <col min="1" max="1" width="16.42578125" style="6" customWidth="1"/>
    <col min="2" max="4" width="8" style="20" customWidth="1"/>
    <col min="5" max="5" width="1.7109375" style="20" customWidth="1"/>
    <col min="6" max="7" width="8" style="20" customWidth="1"/>
    <col min="8" max="8" width="1.7109375" style="20" customWidth="1"/>
    <col min="9" max="9" width="8" style="20" customWidth="1"/>
    <col min="10" max="10" width="11.7109375" style="20" customWidth="1"/>
    <col min="11" max="12" width="12.28515625" style="20" customWidth="1"/>
    <col min="13" max="13" width="1.7109375" style="20" customWidth="1"/>
    <col min="14" max="14" width="11.28515625" style="20" customWidth="1"/>
    <col min="15" max="15" width="12.85546875" style="50" customWidth="1"/>
    <col min="16" max="16384" width="11.42578125" style="16"/>
  </cols>
  <sheetData>
    <row r="1" spans="1:15" s="49" customFormat="1" ht="15" customHeight="1" x14ac:dyDescent="0.25">
      <c r="A1" s="338" t="s">
        <v>183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05" t="s">
        <v>270</v>
      </c>
    </row>
    <row r="2" spans="1:15" s="49" customFormat="1" ht="15" customHeight="1" x14ac:dyDescent="0.2">
      <c r="A2" s="338" t="s">
        <v>54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50"/>
    </row>
    <row r="3" spans="1:15" s="49" customFormat="1" ht="15" customHeight="1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72"/>
    </row>
    <row r="4" spans="1:15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50"/>
    </row>
    <row r="5" spans="1:15" s="10" customFormat="1" ht="27.75" customHeight="1" x14ac:dyDescent="0.2">
      <c r="A5" s="340" t="s">
        <v>175</v>
      </c>
      <c r="B5" s="342" t="s">
        <v>165</v>
      </c>
      <c r="C5" s="342"/>
      <c r="D5" s="342"/>
      <c r="E5" s="160"/>
      <c r="F5" s="342" t="s">
        <v>166</v>
      </c>
      <c r="G5" s="342"/>
      <c r="H5" s="160"/>
      <c r="I5" s="343" t="s">
        <v>55</v>
      </c>
      <c r="J5" s="343"/>
      <c r="K5" s="343"/>
      <c r="L5" s="343"/>
      <c r="M5" s="161"/>
      <c r="N5" s="344" t="s">
        <v>58</v>
      </c>
      <c r="O5" s="50"/>
    </row>
    <row r="6" spans="1:15" s="10" customFormat="1" ht="27.75" customHeight="1" thickBot="1" x14ac:dyDescent="0.25">
      <c r="A6" s="341"/>
      <c r="B6" s="162" t="s">
        <v>16</v>
      </c>
      <c r="C6" s="163" t="s">
        <v>56</v>
      </c>
      <c r="D6" s="163" t="s">
        <v>57</v>
      </c>
      <c r="E6" s="162"/>
      <c r="F6" s="163" t="s">
        <v>56</v>
      </c>
      <c r="G6" s="163" t="s">
        <v>57</v>
      </c>
      <c r="H6" s="164"/>
      <c r="I6" s="165" t="s">
        <v>16</v>
      </c>
      <c r="J6" s="166" t="s">
        <v>167</v>
      </c>
      <c r="K6" s="166" t="s">
        <v>168</v>
      </c>
      <c r="L6" s="166" t="s">
        <v>169</v>
      </c>
      <c r="M6" s="167"/>
      <c r="N6" s="345"/>
      <c r="O6" s="129"/>
    </row>
    <row r="7" spans="1:15" s="10" customFormat="1" ht="4.5" customHeight="1" x14ac:dyDescent="0.2">
      <c r="A7" s="104"/>
      <c r="B7" s="107"/>
      <c r="C7" s="7"/>
      <c r="D7" s="7"/>
      <c r="E7" s="107"/>
      <c r="F7" s="7"/>
      <c r="G7" s="7"/>
      <c r="H7" s="32"/>
      <c r="I7" s="107"/>
      <c r="J7" s="108"/>
      <c r="K7" s="108"/>
      <c r="L7" s="108"/>
      <c r="M7" s="32"/>
      <c r="N7" s="109"/>
      <c r="O7" s="129"/>
    </row>
    <row r="8" spans="1:15" s="71" customFormat="1" x14ac:dyDescent="0.2">
      <c r="A8" s="36" t="s">
        <v>19</v>
      </c>
      <c r="B8" s="178">
        <v>47736</v>
      </c>
      <c r="C8" s="178">
        <v>34529</v>
      </c>
      <c r="D8" s="178">
        <v>13207</v>
      </c>
      <c r="E8" s="214"/>
      <c r="F8" s="215">
        <v>72.333249539131899</v>
      </c>
      <c r="G8" s="215">
        <v>27.666750460868105</v>
      </c>
      <c r="H8" s="216"/>
      <c r="I8" s="178">
        <v>47736</v>
      </c>
      <c r="J8" s="178">
        <v>35774</v>
      </c>
      <c r="K8" s="178">
        <v>6593</v>
      </c>
      <c r="L8" s="178">
        <v>5369</v>
      </c>
      <c r="M8" s="214"/>
      <c r="N8" s="217">
        <v>8.721321434556728</v>
      </c>
      <c r="O8" s="129"/>
    </row>
    <row r="9" spans="1:15" ht="4.5" customHeight="1" x14ac:dyDescent="0.2">
      <c r="A9" s="15"/>
      <c r="B9" s="218"/>
      <c r="C9" s="218"/>
      <c r="D9" s="218"/>
      <c r="E9" s="219"/>
      <c r="F9" s="220"/>
      <c r="G9" s="220"/>
      <c r="H9" s="221"/>
      <c r="I9" s="218"/>
      <c r="J9" s="218"/>
      <c r="K9" s="218"/>
      <c r="L9" s="218"/>
      <c r="M9" s="219"/>
      <c r="N9" s="222"/>
      <c r="O9" s="129"/>
    </row>
    <row r="10" spans="1:15" x14ac:dyDescent="0.2">
      <c r="A10" s="15" t="s">
        <v>83</v>
      </c>
      <c r="B10" s="223">
        <v>1608</v>
      </c>
      <c r="C10" s="223">
        <v>1461</v>
      </c>
      <c r="D10" s="223">
        <v>147</v>
      </c>
      <c r="E10" s="219"/>
      <c r="F10" s="224">
        <v>90.858208955223887</v>
      </c>
      <c r="G10" s="224">
        <v>9.1417910447761201</v>
      </c>
      <c r="H10" s="221"/>
      <c r="I10" s="223">
        <v>1608</v>
      </c>
      <c r="J10" s="223">
        <v>1046</v>
      </c>
      <c r="K10" s="223">
        <v>303</v>
      </c>
      <c r="L10" s="223">
        <v>259</v>
      </c>
      <c r="M10" s="219"/>
      <c r="N10" s="222">
        <v>14.534203980099502</v>
      </c>
      <c r="O10" s="129"/>
    </row>
    <row r="11" spans="1:15" x14ac:dyDescent="0.2">
      <c r="A11" s="15" t="s">
        <v>84</v>
      </c>
      <c r="B11" s="223">
        <v>1172</v>
      </c>
      <c r="C11" s="223">
        <v>1107</v>
      </c>
      <c r="D11" s="223">
        <v>65</v>
      </c>
      <c r="E11" s="219"/>
      <c r="F11" s="224">
        <v>94.453924914675767</v>
      </c>
      <c r="G11" s="224">
        <v>5.5460750853242322</v>
      </c>
      <c r="H11" s="221"/>
      <c r="I11" s="223">
        <v>1172</v>
      </c>
      <c r="J11" s="223">
        <v>744</v>
      </c>
      <c r="K11" s="223">
        <v>235</v>
      </c>
      <c r="L11" s="223">
        <v>193</v>
      </c>
      <c r="M11" s="219"/>
      <c r="N11" s="222">
        <v>16.577645051194541</v>
      </c>
      <c r="O11" s="129"/>
    </row>
    <row r="12" spans="1:15" x14ac:dyDescent="0.2">
      <c r="A12" s="15" t="s">
        <v>85</v>
      </c>
      <c r="B12" s="223">
        <v>1116</v>
      </c>
      <c r="C12" s="223">
        <v>900</v>
      </c>
      <c r="D12" s="223">
        <v>216</v>
      </c>
      <c r="E12" s="219"/>
      <c r="F12" s="224">
        <v>80.645161290322577</v>
      </c>
      <c r="G12" s="224">
        <v>19.35483870967742</v>
      </c>
      <c r="H12" s="221"/>
      <c r="I12" s="223">
        <v>1116</v>
      </c>
      <c r="J12" s="223">
        <v>757</v>
      </c>
      <c r="K12" s="223">
        <v>182</v>
      </c>
      <c r="L12" s="223">
        <v>177</v>
      </c>
      <c r="M12" s="219"/>
      <c r="N12" s="222">
        <v>17.757168458781361</v>
      </c>
      <c r="O12" s="129"/>
    </row>
    <row r="13" spans="1:15" x14ac:dyDescent="0.2">
      <c r="A13" s="15" t="s">
        <v>86</v>
      </c>
      <c r="B13" s="223">
        <v>1800</v>
      </c>
      <c r="C13" s="223">
        <v>1609</v>
      </c>
      <c r="D13" s="223">
        <v>191</v>
      </c>
      <c r="E13" s="219"/>
      <c r="F13" s="224">
        <v>89.388888888888886</v>
      </c>
      <c r="G13" s="224">
        <v>10.611111111111111</v>
      </c>
      <c r="H13" s="221"/>
      <c r="I13" s="223">
        <v>1800</v>
      </c>
      <c r="J13" s="223">
        <v>1247</v>
      </c>
      <c r="K13" s="223">
        <v>272</v>
      </c>
      <c r="L13" s="223">
        <v>281</v>
      </c>
      <c r="M13" s="219"/>
      <c r="N13" s="222">
        <v>13.643333333333333</v>
      </c>
      <c r="O13" s="129"/>
    </row>
    <row r="14" spans="1:15" x14ac:dyDescent="0.2">
      <c r="A14" s="15" t="s">
        <v>87</v>
      </c>
      <c r="B14" s="223">
        <v>1105</v>
      </c>
      <c r="C14" s="223">
        <v>904</v>
      </c>
      <c r="D14" s="223">
        <v>201</v>
      </c>
      <c r="E14" s="219"/>
      <c r="F14" s="224">
        <v>81.809954751131215</v>
      </c>
      <c r="G14" s="224">
        <v>18.190045248868778</v>
      </c>
      <c r="H14" s="221"/>
      <c r="I14" s="223">
        <v>1105</v>
      </c>
      <c r="J14" s="223">
        <v>867</v>
      </c>
      <c r="K14" s="223">
        <v>144</v>
      </c>
      <c r="L14" s="223">
        <v>94</v>
      </c>
      <c r="M14" s="219"/>
      <c r="N14" s="222">
        <v>5.4425339366515839</v>
      </c>
      <c r="O14" s="129"/>
    </row>
    <row r="15" spans="1:15" s="69" customFormat="1" x14ac:dyDescent="0.2">
      <c r="A15" s="15" t="s">
        <v>88</v>
      </c>
      <c r="B15" s="223">
        <v>1857</v>
      </c>
      <c r="C15" s="223">
        <v>1293</v>
      </c>
      <c r="D15" s="223">
        <v>564</v>
      </c>
      <c r="E15" s="225"/>
      <c r="F15" s="224">
        <v>69.628432956381261</v>
      </c>
      <c r="G15" s="224">
        <v>30.371567043618739</v>
      </c>
      <c r="H15" s="226"/>
      <c r="I15" s="223">
        <v>1857</v>
      </c>
      <c r="J15" s="223">
        <v>1293</v>
      </c>
      <c r="K15" s="223">
        <v>269</v>
      </c>
      <c r="L15" s="223">
        <v>295</v>
      </c>
      <c r="M15" s="225"/>
      <c r="N15" s="222">
        <v>7.8190630048465266</v>
      </c>
      <c r="O15" s="129"/>
    </row>
    <row r="16" spans="1:15" x14ac:dyDescent="0.2">
      <c r="A16" s="15" t="s">
        <v>89</v>
      </c>
      <c r="B16" s="223">
        <v>1044</v>
      </c>
      <c r="C16" s="223">
        <v>932</v>
      </c>
      <c r="D16" s="223">
        <v>112</v>
      </c>
      <c r="E16" s="219"/>
      <c r="F16" s="224">
        <v>89.272030651340998</v>
      </c>
      <c r="G16" s="224">
        <v>10.727969348659004</v>
      </c>
      <c r="H16" s="221"/>
      <c r="I16" s="223">
        <v>1044</v>
      </c>
      <c r="J16" s="223">
        <v>830</v>
      </c>
      <c r="K16" s="223">
        <v>127</v>
      </c>
      <c r="L16" s="223">
        <v>87</v>
      </c>
      <c r="M16" s="219"/>
      <c r="N16" s="222">
        <v>3.4894636015325671</v>
      </c>
      <c r="O16" s="129"/>
    </row>
    <row r="17" spans="1:15" x14ac:dyDescent="0.2">
      <c r="A17" s="15" t="s">
        <v>90</v>
      </c>
      <c r="B17" s="223">
        <v>3147</v>
      </c>
      <c r="C17" s="223">
        <v>2786</v>
      </c>
      <c r="D17" s="223">
        <v>361</v>
      </c>
      <c r="E17" s="219"/>
      <c r="F17" s="224">
        <v>88.52875754687004</v>
      </c>
      <c r="G17" s="224">
        <v>11.471242453129966</v>
      </c>
      <c r="H17" s="221"/>
      <c r="I17" s="223">
        <v>3147</v>
      </c>
      <c r="J17" s="223">
        <v>2261</v>
      </c>
      <c r="K17" s="223">
        <v>390</v>
      </c>
      <c r="L17" s="223">
        <v>496</v>
      </c>
      <c r="M17" s="219"/>
      <c r="N17" s="222">
        <v>11.745471877979028</v>
      </c>
      <c r="O17" s="129"/>
    </row>
    <row r="18" spans="1:15" x14ac:dyDescent="0.2">
      <c r="A18" s="15" t="s">
        <v>91</v>
      </c>
      <c r="B18" s="223">
        <v>2377</v>
      </c>
      <c r="C18" s="223">
        <v>2120</v>
      </c>
      <c r="D18" s="223">
        <v>257</v>
      </c>
      <c r="E18" s="219"/>
      <c r="F18" s="224">
        <v>89.188052166596549</v>
      </c>
      <c r="G18" s="224">
        <v>10.811947833403449</v>
      </c>
      <c r="H18" s="221"/>
      <c r="I18" s="223">
        <v>2377</v>
      </c>
      <c r="J18" s="223">
        <v>1748</v>
      </c>
      <c r="K18" s="223">
        <v>281</v>
      </c>
      <c r="L18" s="223">
        <v>348</v>
      </c>
      <c r="M18" s="219"/>
      <c r="N18" s="222">
        <v>7.4249053428691631</v>
      </c>
      <c r="O18" s="129"/>
    </row>
    <row r="19" spans="1:15" x14ac:dyDescent="0.2">
      <c r="A19" s="15" t="s">
        <v>92</v>
      </c>
      <c r="B19" s="223">
        <v>3637</v>
      </c>
      <c r="C19" s="223">
        <v>2490</v>
      </c>
      <c r="D19" s="223">
        <v>1147</v>
      </c>
      <c r="E19" s="219"/>
      <c r="F19" s="224">
        <v>68.463018971679958</v>
      </c>
      <c r="G19" s="224">
        <v>31.536981028320042</v>
      </c>
      <c r="H19" s="221"/>
      <c r="I19" s="223">
        <v>3637</v>
      </c>
      <c r="J19" s="223">
        <v>2962</v>
      </c>
      <c r="K19" s="223">
        <v>379</v>
      </c>
      <c r="L19" s="223">
        <v>296</v>
      </c>
      <c r="M19" s="219"/>
      <c r="N19" s="222">
        <v>7.386032444322244</v>
      </c>
      <c r="O19" s="129"/>
    </row>
    <row r="20" spans="1:15" x14ac:dyDescent="0.2">
      <c r="A20" s="15" t="s">
        <v>93</v>
      </c>
      <c r="B20" s="223">
        <v>1559</v>
      </c>
      <c r="C20" s="223">
        <v>964</v>
      </c>
      <c r="D20" s="223">
        <v>595</v>
      </c>
      <c r="E20" s="219"/>
      <c r="F20" s="224">
        <v>61.834509300833872</v>
      </c>
      <c r="G20" s="224">
        <v>38.165490699166135</v>
      </c>
      <c r="H20" s="221"/>
      <c r="I20" s="223">
        <v>1559</v>
      </c>
      <c r="J20" s="223">
        <v>1198</v>
      </c>
      <c r="K20" s="223">
        <v>244</v>
      </c>
      <c r="L20" s="223">
        <v>117</v>
      </c>
      <c r="M20" s="219"/>
      <c r="N20" s="222">
        <v>5.9486850545221293</v>
      </c>
      <c r="O20" s="129"/>
    </row>
    <row r="21" spans="1:15" x14ac:dyDescent="0.2">
      <c r="A21" s="18" t="s">
        <v>94</v>
      </c>
      <c r="B21" s="223">
        <v>3027</v>
      </c>
      <c r="C21" s="223">
        <v>2592</v>
      </c>
      <c r="D21" s="223">
        <v>435</v>
      </c>
      <c r="E21" s="219"/>
      <c r="F21" s="224">
        <v>85.629335976214065</v>
      </c>
      <c r="G21" s="224">
        <v>14.370664023785926</v>
      </c>
      <c r="H21" s="221"/>
      <c r="I21" s="223">
        <v>3027</v>
      </c>
      <c r="J21" s="223">
        <v>2239</v>
      </c>
      <c r="K21" s="223">
        <v>379</v>
      </c>
      <c r="L21" s="223">
        <v>409</v>
      </c>
      <c r="M21" s="219"/>
      <c r="N21" s="222">
        <v>11.294020482325735</v>
      </c>
      <c r="O21" s="129"/>
    </row>
    <row r="22" spans="1:15" x14ac:dyDescent="0.2">
      <c r="A22" s="15" t="s">
        <v>95</v>
      </c>
      <c r="B22" s="223">
        <v>1737</v>
      </c>
      <c r="C22" s="223">
        <v>1065</v>
      </c>
      <c r="D22" s="223">
        <v>672</v>
      </c>
      <c r="E22" s="219"/>
      <c r="F22" s="224">
        <v>61.312607944732299</v>
      </c>
      <c r="G22" s="224">
        <v>38.687392055267708</v>
      </c>
      <c r="H22" s="221"/>
      <c r="I22" s="223">
        <v>1737</v>
      </c>
      <c r="J22" s="223">
        <v>1347</v>
      </c>
      <c r="K22" s="223">
        <v>258</v>
      </c>
      <c r="L22" s="223">
        <v>132</v>
      </c>
      <c r="M22" s="219"/>
      <c r="N22" s="222">
        <v>5.3448474381116871</v>
      </c>
      <c r="O22" s="129"/>
    </row>
    <row r="23" spans="1:15" x14ac:dyDescent="0.2">
      <c r="A23" s="15" t="s">
        <v>96</v>
      </c>
      <c r="B23" s="223">
        <v>1969</v>
      </c>
      <c r="C23" s="223">
        <v>1782</v>
      </c>
      <c r="D23" s="223">
        <v>187</v>
      </c>
      <c r="E23" s="219"/>
      <c r="F23" s="224">
        <v>90.502793296089393</v>
      </c>
      <c r="G23" s="224">
        <v>9.4972067039106136</v>
      </c>
      <c r="H23" s="221"/>
      <c r="I23" s="223">
        <v>1969</v>
      </c>
      <c r="J23" s="223">
        <v>1297</v>
      </c>
      <c r="K23" s="223">
        <v>322</v>
      </c>
      <c r="L23" s="223">
        <v>350</v>
      </c>
      <c r="M23" s="219"/>
      <c r="N23" s="222">
        <v>14.231589639410869</v>
      </c>
      <c r="O23" s="129"/>
    </row>
    <row r="24" spans="1:15" x14ac:dyDescent="0.2">
      <c r="A24" s="15" t="s">
        <v>97</v>
      </c>
      <c r="B24" s="227">
        <v>1020</v>
      </c>
      <c r="C24" s="227">
        <v>812</v>
      </c>
      <c r="D24" s="227">
        <v>208</v>
      </c>
      <c r="E24" s="228"/>
      <c r="F24" s="224">
        <v>79.607843137254903</v>
      </c>
      <c r="G24" s="224">
        <v>20.392156862745097</v>
      </c>
      <c r="H24" s="229"/>
      <c r="I24" s="227">
        <v>1020</v>
      </c>
      <c r="J24" s="227">
        <v>705</v>
      </c>
      <c r="K24" s="227">
        <v>204</v>
      </c>
      <c r="L24" s="227">
        <v>111</v>
      </c>
      <c r="M24" s="228"/>
      <c r="N24" s="222">
        <v>8.3882352941176475</v>
      </c>
      <c r="O24" s="129"/>
    </row>
    <row r="25" spans="1:15" ht="15" customHeight="1" x14ac:dyDescent="0.2">
      <c r="A25" s="15" t="s">
        <v>98</v>
      </c>
      <c r="B25" s="230">
        <v>1466</v>
      </c>
      <c r="C25" s="230">
        <v>967</v>
      </c>
      <c r="D25" s="230">
        <v>499</v>
      </c>
      <c r="E25" s="230"/>
      <c r="F25" s="230">
        <v>65.961800818553883</v>
      </c>
      <c r="G25" s="230">
        <v>34.03819918144611</v>
      </c>
      <c r="H25" s="230"/>
      <c r="I25" s="230">
        <v>1466</v>
      </c>
      <c r="J25" s="230">
        <v>1180</v>
      </c>
      <c r="K25" s="230">
        <v>135</v>
      </c>
      <c r="L25" s="230">
        <v>151</v>
      </c>
      <c r="M25" s="230"/>
      <c r="N25" s="230">
        <v>8.4856753069577078</v>
      </c>
      <c r="O25" s="129"/>
    </row>
    <row r="26" spans="1:15" x14ac:dyDescent="0.2">
      <c r="A26" s="15" t="s">
        <v>99</v>
      </c>
      <c r="B26" s="20">
        <v>1497</v>
      </c>
      <c r="C26" s="20">
        <v>1066</v>
      </c>
      <c r="D26" s="20">
        <v>431</v>
      </c>
      <c r="F26" s="20">
        <v>71.209084836339343</v>
      </c>
      <c r="G26" s="20">
        <v>28.790915163660653</v>
      </c>
      <c r="I26" s="20">
        <v>1497</v>
      </c>
      <c r="J26" s="20">
        <v>1211</v>
      </c>
      <c r="K26" s="20">
        <v>194</v>
      </c>
      <c r="L26" s="20">
        <v>92</v>
      </c>
      <c r="N26" s="20">
        <v>4.666666666666667</v>
      </c>
      <c r="O26" s="129"/>
    </row>
    <row r="27" spans="1:15" x14ac:dyDescent="0.2">
      <c r="A27" s="15" t="s">
        <v>100</v>
      </c>
      <c r="B27" s="20">
        <v>1020</v>
      </c>
      <c r="C27" s="20">
        <v>785</v>
      </c>
      <c r="D27" s="20">
        <v>235</v>
      </c>
      <c r="F27" s="20">
        <v>76.960784313725497</v>
      </c>
      <c r="G27" s="20">
        <v>23.03921568627451</v>
      </c>
      <c r="I27" s="20">
        <v>1020</v>
      </c>
      <c r="J27" s="20">
        <v>795</v>
      </c>
      <c r="K27" s="20">
        <v>87</v>
      </c>
      <c r="L27" s="20">
        <v>138</v>
      </c>
      <c r="N27" s="20">
        <v>10.266666666666667</v>
      </c>
    </row>
    <row r="28" spans="1:15" x14ac:dyDescent="0.2">
      <c r="A28" s="15" t="s">
        <v>101</v>
      </c>
      <c r="B28" s="20">
        <v>1195</v>
      </c>
      <c r="C28" s="20">
        <v>747</v>
      </c>
      <c r="D28" s="20">
        <v>448</v>
      </c>
      <c r="F28" s="20">
        <v>62.510460251046027</v>
      </c>
      <c r="G28" s="20">
        <v>37.489539748953973</v>
      </c>
      <c r="I28" s="20">
        <v>1195</v>
      </c>
      <c r="J28" s="20">
        <v>925</v>
      </c>
      <c r="K28" s="20">
        <v>172</v>
      </c>
      <c r="L28" s="20">
        <v>98</v>
      </c>
      <c r="N28" s="20">
        <v>5.6853556485355652</v>
      </c>
    </row>
    <row r="29" spans="1:15" x14ac:dyDescent="0.2">
      <c r="A29" s="15" t="s">
        <v>102</v>
      </c>
      <c r="B29" s="20">
        <v>1713</v>
      </c>
      <c r="C29" s="20">
        <v>1381</v>
      </c>
      <c r="D29" s="20">
        <v>332</v>
      </c>
      <c r="F29" s="20">
        <v>80.61879743140689</v>
      </c>
      <c r="G29" s="20">
        <v>19.38120256859311</v>
      </c>
      <c r="I29" s="20">
        <v>1713</v>
      </c>
      <c r="J29" s="20">
        <v>1196</v>
      </c>
      <c r="K29" s="20">
        <v>359</v>
      </c>
      <c r="L29" s="20">
        <v>158</v>
      </c>
      <c r="N29" s="20">
        <v>7.7834208990075888</v>
      </c>
    </row>
    <row r="30" spans="1:15" x14ac:dyDescent="0.2">
      <c r="A30" s="15" t="s">
        <v>103</v>
      </c>
      <c r="B30" s="20">
        <v>2879</v>
      </c>
      <c r="C30" s="20">
        <v>1708</v>
      </c>
      <c r="D30" s="20">
        <v>1171</v>
      </c>
      <c r="F30" s="20">
        <v>59.326154914901011</v>
      </c>
      <c r="G30" s="20">
        <v>40.673845085098989</v>
      </c>
      <c r="I30" s="20">
        <v>2879</v>
      </c>
      <c r="J30" s="20">
        <v>2251</v>
      </c>
      <c r="K30" s="20">
        <v>464</v>
      </c>
      <c r="L30" s="20">
        <v>164</v>
      </c>
      <c r="N30" s="20">
        <v>5.0138937130948245</v>
      </c>
    </row>
    <row r="31" spans="1:15" x14ac:dyDescent="0.2">
      <c r="A31" s="15" t="s">
        <v>104</v>
      </c>
      <c r="B31" s="20">
        <v>829</v>
      </c>
      <c r="C31" s="20">
        <v>507</v>
      </c>
      <c r="D31" s="20">
        <v>322</v>
      </c>
      <c r="F31" s="20">
        <v>61.158021712907114</v>
      </c>
      <c r="G31" s="20">
        <v>38.841978287092886</v>
      </c>
      <c r="I31" s="20">
        <v>829</v>
      </c>
      <c r="J31" s="20">
        <v>600</v>
      </c>
      <c r="K31" s="20">
        <v>140</v>
      </c>
      <c r="L31" s="20">
        <v>89</v>
      </c>
      <c r="N31" s="20">
        <v>9.3618817852834741</v>
      </c>
    </row>
    <row r="32" spans="1:15" x14ac:dyDescent="0.2">
      <c r="A32" s="15" t="s">
        <v>105</v>
      </c>
      <c r="B32" s="20">
        <v>2196</v>
      </c>
      <c r="C32" s="20">
        <v>977</v>
      </c>
      <c r="D32" s="20">
        <v>1219</v>
      </c>
      <c r="F32" s="20">
        <v>44.489981785063755</v>
      </c>
      <c r="G32" s="20">
        <v>55.510018214936252</v>
      </c>
      <c r="I32" s="20">
        <v>2196</v>
      </c>
      <c r="J32" s="20">
        <v>1731</v>
      </c>
      <c r="K32" s="20">
        <v>326</v>
      </c>
      <c r="L32" s="20">
        <v>139</v>
      </c>
      <c r="N32" s="20">
        <v>4.0027322404371581</v>
      </c>
    </row>
    <row r="33" spans="1:14" x14ac:dyDescent="0.2">
      <c r="A33" s="15" t="s">
        <v>106</v>
      </c>
      <c r="B33" s="20">
        <v>488</v>
      </c>
      <c r="C33" s="20">
        <v>401</v>
      </c>
      <c r="D33" s="20">
        <v>87</v>
      </c>
      <c r="F33" s="20">
        <v>82.172131147540981</v>
      </c>
      <c r="G33" s="20">
        <v>17.827868852459016</v>
      </c>
      <c r="I33" s="20">
        <v>488</v>
      </c>
      <c r="J33" s="20">
        <v>351</v>
      </c>
      <c r="K33" s="20">
        <v>89</v>
      </c>
      <c r="L33" s="20">
        <v>48</v>
      </c>
      <c r="N33" s="20">
        <v>5.8422131147540988</v>
      </c>
    </row>
    <row r="34" spans="1:14" x14ac:dyDescent="0.2">
      <c r="A34" s="15" t="s">
        <v>107</v>
      </c>
      <c r="B34" s="20">
        <v>2563</v>
      </c>
      <c r="C34" s="20">
        <v>1298</v>
      </c>
      <c r="D34" s="20">
        <v>1265</v>
      </c>
      <c r="F34" s="20">
        <v>50.643776824034333</v>
      </c>
      <c r="G34" s="20">
        <v>49.356223175965667</v>
      </c>
      <c r="I34" s="20">
        <v>2563</v>
      </c>
      <c r="J34" s="20">
        <v>1987</v>
      </c>
      <c r="K34" s="20">
        <v>263</v>
      </c>
      <c r="L34" s="20">
        <v>313</v>
      </c>
      <c r="N34" s="20">
        <v>10.07920405774483</v>
      </c>
    </row>
    <row r="35" spans="1:14" x14ac:dyDescent="0.2">
      <c r="A35" s="15" t="s">
        <v>108</v>
      </c>
      <c r="B35" s="20">
        <v>2687</v>
      </c>
      <c r="C35" s="20">
        <v>1728</v>
      </c>
      <c r="D35" s="20">
        <v>959</v>
      </c>
      <c r="F35" s="20">
        <v>64.309639002605138</v>
      </c>
      <c r="G35" s="20">
        <v>35.690360997394862</v>
      </c>
      <c r="I35" s="20">
        <v>2687</v>
      </c>
      <c r="J35" s="20">
        <v>2092</v>
      </c>
      <c r="K35" s="20">
        <v>283</v>
      </c>
      <c r="L35" s="20">
        <v>312</v>
      </c>
      <c r="N35" s="20">
        <v>7.6684034238928174</v>
      </c>
    </row>
    <row r="36" spans="1:14" ht="13.5" thickBot="1" x14ac:dyDescent="0.25">
      <c r="A36" s="19" t="s">
        <v>109</v>
      </c>
      <c r="B36" s="231">
        <v>1028</v>
      </c>
      <c r="C36" s="231">
        <v>147</v>
      </c>
      <c r="D36" s="231">
        <v>881</v>
      </c>
      <c r="E36" s="231"/>
      <c r="F36" s="231">
        <v>14.299610894941633</v>
      </c>
      <c r="G36" s="231">
        <v>85.700389105058363</v>
      </c>
      <c r="H36" s="231"/>
      <c r="I36" s="231">
        <v>1028</v>
      </c>
      <c r="J36" s="231">
        <v>914</v>
      </c>
      <c r="K36" s="231">
        <v>92</v>
      </c>
      <c r="L36" s="231">
        <v>22</v>
      </c>
      <c r="M36" s="231"/>
      <c r="N36" s="231">
        <v>3.7655642023346303</v>
      </c>
    </row>
    <row r="37" spans="1:14" x14ac:dyDescent="0.2">
      <c r="A37" s="50" t="s">
        <v>170</v>
      </c>
    </row>
  </sheetData>
  <mergeCells count="9">
    <mergeCell ref="A5:A6"/>
    <mergeCell ref="B5:D5"/>
    <mergeCell ref="F5:G5"/>
    <mergeCell ref="I5:L5"/>
    <mergeCell ref="A1:N1"/>
    <mergeCell ref="A2:N2"/>
    <mergeCell ref="A4:N4"/>
    <mergeCell ref="N5:N6"/>
    <mergeCell ref="A3:N3"/>
  </mergeCells>
  <hyperlinks>
    <hyperlink ref="O1" location="Contenido!A1" display="Contenido"/>
  </hyperlinks>
  <printOptions horizontalCentered="1"/>
  <pageMargins left="0.59055118110236227" right="0.59055118110236227" top="0.39370078740157483" bottom="0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X38"/>
  <sheetViews>
    <sheetView showGridLines="0" zoomScaleNormal="100" workbookViewId="0">
      <selection activeCell="G15" sqref="G15"/>
    </sheetView>
  </sheetViews>
  <sheetFormatPr baseColWidth="10" defaultRowHeight="12.75" x14ac:dyDescent="0.2"/>
  <cols>
    <col min="1" max="1" width="16.7109375" style="6" customWidth="1"/>
    <col min="2" max="3" width="7.5703125" style="20" bestFit="1" customWidth="1"/>
    <col min="4" max="4" width="6.5703125" style="20" customWidth="1"/>
    <col min="5" max="5" width="1.140625" style="20" customWidth="1"/>
    <col min="6" max="7" width="7" style="20" bestFit="1" customWidth="1"/>
    <col min="8" max="8" width="6.5703125" style="20" bestFit="1" customWidth="1"/>
    <col min="9" max="9" width="1.140625" style="20" customWidth="1"/>
    <col min="10" max="10" width="6.5703125" style="20" bestFit="1" customWidth="1"/>
    <col min="11" max="11" width="6.7109375" style="20" bestFit="1" customWidth="1"/>
    <col min="12" max="12" width="7.7109375" style="20" customWidth="1"/>
    <col min="13" max="13" width="1.140625" style="20" customWidth="1"/>
    <col min="14" max="14" width="6.5703125" style="20" bestFit="1" customWidth="1"/>
    <col min="15" max="15" width="6.7109375" style="20" bestFit="1" customWidth="1"/>
    <col min="16" max="16" width="6.42578125" style="20" bestFit="1" customWidth="1"/>
    <col min="17" max="17" width="1.140625" style="20" customWidth="1"/>
    <col min="18" max="18" width="6.5703125" style="20" bestFit="1" customWidth="1"/>
    <col min="19" max="20" width="6.7109375" style="20" bestFit="1" customWidth="1"/>
    <col min="21" max="21" width="12.85546875" style="50" customWidth="1"/>
    <col min="22" max="22" width="3.140625" style="5" customWidth="1"/>
    <col min="23" max="16384" width="11.42578125" style="5"/>
  </cols>
  <sheetData>
    <row r="1" spans="1:24" ht="15" customHeight="1" x14ac:dyDescent="0.25">
      <c r="A1" s="338" t="s">
        <v>184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  <c r="W1" s="3"/>
      <c r="X1" s="49"/>
    </row>
    <row r="2" spans="1:24" ht="15" customHeight="1" x14ac:dyDescent="0.2">
      <c r="A2" s="338" t="s">
        <v>301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V2" s="3"/>
      <c r="W2" s="50"/>
      <c r="X2" s="49"/>
    </row>
    <row r="3" spans="1:24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72"/>
      <c r="V3" s="49"/>
      <c r="W3" s="49"/>
      <c r="X3" s="49"/>
    </row>
    <row r="4" spans="1:24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4" x14ac:dyDescent="0.2">
      <c r="A5" s="335" t="s">
        <v>10</v>
      </c>
      <c r="B5" s="337" t="s">
        <v>119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168"/>
      <c r="R5" s="346" t="s">
        <v>118</v>
      </c>
      <c r="S5" s="346"/>
      <c r="T5" s="346"/>
    </row>
    <row r="6" spans="1:24" ht="15.75" customHeight="1" x14ac:dyDescent="0.2">
      <c r="A6" s="335"/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  <c r="Q6" s="157"/>
      <c r="R6" s="337"/>
      <c r="S6" s="337"/>
      <c r="T6" s="337"/>
    </row>
    <row r="7" spans="1:24" ht="13.5" thickBot="1" x14ac:dyDescent="0.25">
      <c r="A7" s="336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53"/>
      <c r="R7" s="153" t="s">
        <v>16</v>
      </c>
      <c r="S7" s="153" t="s">
        <v>53</v>
      </c>
      <c r="T7" s="153" t="s">
        <v>18</v>
      </c>
      <c r="U7" s="129"/>
    </row>
    <row r="8" spans="1:24" ht="4.5" customHeight="1" x14ac:dyDescent="0.2">
      <c r="A8" s="113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9"/>
    </row>
    <row r="9" spans="1:24" x14ac:dyDescent="0.2">
      <c r="A9" s="36" t="s">
        <v>19</v>
      </c>
      <c r="B9" s="42">
        <v>18042</v>
      </c>
      <c r="C9" s="42">
        <v>16506</v>
      </c>
      <c r="D9" s="205">
        <v>0.91486531426671103</v>
      </c>
      <c r="E9" s="232"/>
      <c r="F9" s="42">
        <v>6474</v>
      </c>
      <c r="G9" s="42">
        <v>5924</v>
      </c>
      <c r="H9" s="205">
        <v>0.9150447945628668</v>
      </c>
      <c r="I9" s="232"/>
      <c r="J9" s="42">
        <v>7486</v>
      </c>
      <c r="K9" s="42">
        <v>6895</v>
      </c>
      <c r="L9" s="205">
        <v>0.92105263157894735</v>
      </c>
      <c r="M9" s="232"/>
      <c r="N9" s="42">
        <v>4082</v>
      </c>
      <c r="O9" s="42">
        <v>3697</v>
      </c>
      <c r="P9" s="205">
        <v>0.9056834884860363</v>
      </c>
      <c r="Q9" s="232"/>
      <c r="R9" s="42">
        <v>1973</v>
      </c>
      <c r="S9" s="42">
        <v>1841</v>
      </c>
      <c r="T9" s="205">
        <v>0.9330968068930563</v>
      </c>
      <c r="U9" s="129"/>
    </row>
    <row r="10" spans="1:24" ht="4.5" customHeight="1" x14ac:dyDescent="0.2">
      <c r="A10" s="15"/>
      <c r="B10" s="44"/>
      <c r="C10" s="44"/>
      <c r="D10" s="39"/>
      <c r="E10" s="233"/>
      <c r="F10" s="44"/>
      <c r="G10" s="44"/>
      <c r="H10" s="39"/>
      <c r="I10" s="233"/>
      <c r="J10" s="44"/>
      <c r="K10" s="44"/>
      <c r="L10" s="39"/>
      <c r="M10" s="233"/>
      <c r="N10" s="44"/>
      <c r="O10" s="44"/>
      <c r="P10" s="39"/>
      <c r="Q10" s="233"/>
      <c r="R10" s="44"/>
      <c r="S10" s="44"/>
      <c r="T10" s="39"/>
      <c r="U10" s="129"/>
    </row>
    <row r="11" spans="1:24" x14ac:dyDescent="0.2">
      <c r="A11" s="15" t="s">
        <v>20</v>
      </c>
      <c r="B11" s="44">
        <v>724</v>
      </c>
      <c r="C11" s="44">
        <v>649</v>
      </c>
      <c r="D11" s="39">
        <v>0.89640883977900554</v>
      </c>
      <c r="E11" s="46"/>
      <c r="F11" s="44">
        <v>285</v>
      </c>
      <c r="G11" s="44">
        <v>258</v>
      </c>
      <c r="H11" s="39">
        <v>0.90526315789473688</v>
      </c>
      <c r="I11" s="46"/>
      <c r="J11" s="44">
        <v>343</v>
      </c>
      <c r="K11" s="44">
        <v>312</v>
      </c>
      <c r="L11" s="39">
        <v>0.90962099125364426</v>
      </c>
      <c r="M11" s="46"/>
      <c r="N11" s="44">
        <v>96</v>
      </c>
      <c r="O11" s="44">
        <v>79</v>
      </c>
      <c r="P11" s="39">
        <v>0.82291666666666663</v>
      </c>
      <c r="Q11" s="46"/>
      <c r="R11" s="44">
        <v>79</v>
      </c>
      <c r="S11" s="44">
        <v>79</v>
      </c>
      <c r="T11" s="39">
        <v>1</v>
      </c>
      <c r="U11" s="129"/>
    </row>
    <row r="12" spans="1:24" x14ac:dyDescent="0.2">
      <c r="A12" s="15" t="s">
        <v>21</v>
      </c>
      <c r="B12" s="44">
        <v>586</v>
      </c>
      <c r="C12" s="44">
        <v>543</v>
      </c>
      <c r="D12" s="39">
        <v>0.92662116040955633</v>
      </c>
      <c r="E12" s="46"/>
      <c r="F12" s="44">
        <v>202</v>
      </c>
      <c r="G12" s="44">
        <v>184</v>
      </c>
      <c r="H12" s="39">
        <v>0.91089108910891092</v>
      </c>
      <c r="I12" s="46"/>
      <c r="J12" s="44">
        <v>264</v>
      </c>
      <c r="K12" s="44">
        <v>244</v>
      </c>
      <c r="L12" s="39">
        <v>0.9242424242424242</v>
      </c>
      <c r="M12" s="46"/>
      <c r="N12" s="44">
        <v>120</v>
      </c>
      <c r="O12" s="44">
        <v>115</v>
      </c>
      <c r="P12" s="39">
        <v>0.95833333333333337</v>
      </c>
      <c r="Q12" s="46"/>
      <c r="R12" s="44">
        <v>91</v>
      </c>
      <c r="S12" s="44">
        <v>85</v>
      </c>
      <c r="T12" s="39">
        <v>0.93406593406593408</v>
      </c>
      <c r="U12" s="129"/>
    </row>
    <row r="13" spans="1:24" x14ac:dyDescent="0.2">
      <c r="A13" s="15" t="s">
        <v>22</v>
      </c>
      <c r="B13" s="44">
        <v>585</v>
      </c>
      <c r="C13" s="44">
        <v>549</v>
      </c>
      <c r="D13" s="39">
        <v>0.93846153846153846</v>
      </c>
      <c r="E13" s="46"/>
      <c r="F13" s="44">
        <v>226</v>
      </c>
      <c r="G13" s="44">
        <v>207</v>
      </c>
      <c r="H13" s="39">
        <v>0.91592920353982299</v>
      </c>
      <c r="I13" s="46"/>
      <c r="J13" s="44">
        <v>269</v>
      </c>
      <c r="K13" s="44">
        <v>253</v>
      </c>
      <c r="L13" s="39">
        <v>0.94052044609665431</v>
      </c>
      <c r="M13" s="46"/>
      <c r="N13" s="44">
        <v>90</v>
      </c>
      <c r="O13" s="44">
        <v>89</v>
      </c>
      <c r="P13" s="39">
        <v>0.98888888888888893</v>
      </c>
      <c r="Q13" s="46"/>
      <c r="R13" s="44">
        <v>86</v>
      </c>
      <c r="S13" s="44">
        <v>82</v>
      </c>
      <c r="T13" s="39">
        <v>0.95348837209302328</v>
      </c>
      <c r="U13" s="129"/>
    </row>
    <row r="14" spans="1:24" x14ac:dyDescent="0.2">
      <c r="A14" s="15" t="s">
        <v>23</v>
      </c>
      <c r="B14" s="44">
        <v>767</v>
      </c>
      <c r="C14" s="44">
        <v>726</v>
      </c>
      <c r="D14" s="39">
        <v>0.9465449804432855</v>
      </c>
      <c r="E14" s="46"/>
      <c r="F14" s="44">
        <v>265</v>
      </c>
      <c r="G14" s="44">
        <v>258</v>
      </c>
      <c r="H14" s="39">
        <v>0.97358490566037736</v>
      </c>
      <c r="I14" s="46"/>
      <c r="J14" s="44">
        <v>305</v>
      </c>
      <c r="K14" s="44">
        <v>284</v>
      </c>
      <c r="L14" s="39">
        <v>0.93114754098360653</v>
      </c>
      <c r="M14" s="46"/>
      <c r="N14" s="44">
        <v>197</v>
      </c>
      <c r="O14" s="44">
        <v>184</v>
      </c>
      <c r="P14" s="39">
        <v>0.93401015228426398</v>
      </c>
      <c r="Q14" s="46"/>
      <c r="R14" s="44">
        <v>75</v>
      </c>
      <c r="S14" s="44">
        <v>72</v>
      </c>
      <c r="T14" s="39">
        <v>0.96</v>
      </c>
      <c r="U14" s="129"/>
    </row>
    <row r="15" spans="1:24" x14ac:dyDescent="0.2">
      <c r="A15" s="15" t="s">
        <v>24</v>
      </c>
      <c r="B15" s="44">
        <v>377</v>
      </c>
      <c r="C15" s="44">
        <v>362</v>
      </c>
      <c r="D15" s="39">
        <v>0.96021220159151188</v>
      </c>
      <c r="E15" s="46"/>
      <c r="F15" s="44">
        <v>111</v>
      </c>
      <c r="G15" s="44">
        <v>104</v>
      </c>
      <c r="H15" s="39">
        <v>0.93693693693693691</v>
      </c>
      <c r="I15" s="46"/>
      <c r="J15" s="44">
        <v>124</v>
      </c>
      <c r="K15" s="44">
        <v>118</v>
      </c>
      <c r="L15" s="39">
        <v>0.95161290322580649</v>
      </c>
      <c r="M15" s="46"/>
      <c r="N15" s="44">
        <v>142</v>
      </c>
      <c r="O15" s="44">
        <v>140</v>
      </c>
      <c r="P15" s="39">
        <v>0.9859154929577465</v>
      </c>
      <c r="Q15" s="46"/>
      <c r="R15" s="44">
        <v>40</v>
      </c>
      <c r="S15" s="44">
        <v>36</v>
      </c>
      <c r="T15" s="39">
        <v>0.9</v>
      </c>
      <c r="U15" s="129"/>
    </row>
    <row r="16" spans="1:24" x14ac:dyDescent="0.2">
      <c r="A16" s="15" t="s">
        <v>26</v>
      </c>
      <c r="B16" s="44">
        <v>910</v>
      </c>
      <c r="C16" s="44">
        <v>779</v>
      </c>
      <c r="D16" s="39">
        <v>0.856043956043956</v>
      </c>
      <c r="E16" s="46"/>
      <c r="F16" s="44">
        <v>347</v>
      </c>
      <c r="G16" s="44">
        <v>292</v>
      </c>
      <c r="H16" s="39">
        <v>0.84149855907780979</v>
      </c>
      <c r="I16" s="46"/>
      <c r="J16" s="44">
        <v>392</v>
      </c>
      <c r="K16" s="44">
        <v>336</v>
      </c>
      <c r="L16" s="39">
        <v>0.8571428571428571</v>
      </c>
      <c r="M16" s="46"/>
      <c r="N16" s="44">
        <v>171</v>
      </c>
      <c r="O16" s="44">
        <v>151</v>
      </c>
      <c r="P16" s="39">
        <v>0.88304093567251463</v>
      </c>
      <c r="Q16" s="46"/>
      <c r="R16" s="44">
        <v>66</v>
      </c>
      <c r="S16" s="44">
        <v>62</v>
      </c>
      <c r="T16" s="39">
        <v>0.93939393939393945</v>
      </c>
      <c r="U16" s="129"/>
    </row>
    <row r="17" spans="1:21" x14ac:dyDescent="0.2">
      <c r="A17" s="15" t="s">
        <v>27</v>
      </c>
      <c r="B17" s="44">
        <v>305</v>
      </c>
      <c r="C17" s="44">
        <v>291</v>
      </c>
      <c r="D17" s="39">
        <v>0.95409836065573772</v>
      </c>
      <c r="E17" s="46"/>
      <c r="F17" s="44">
        <v>102</v>
      </c>
      <c r="G17" s="44">
        <v>97</v>
      </c>
      <c r="H17" s="39">
        <v>0.9509803921568627</v>
      </c>
      <c r="I17" s="46"/>
      <c r="J17" s="44">
        <v>117</v>
      </c>
      <c r="K17" s="44">
        <v>111</v>
      </c>
      <c r="L17" s="39">
        <v>0.94871794871794868</v>
      </c>
      <c r="M17" s="46"/>
      <c r="N17" s="44">
        <v>86</v>
      </c>
      <c r="O17" s="44">
        <v>83</v>
      </c>
      <c r="P17" s="39">
        <v>0.96511627906976749</v>
      </c>
      <c r="Q17" s="46"/>
      <c r="R17" s="44">
        <v>43</v>
      </c>
      <c r="S17" s="44">
        <v>42</v>
      </c>
      <c r="T17" s="39">
        <v>0.97674418604651159</v>
      </c>
      <c r="U17" s="129"/>
    </row>
    <row r="18" spans="1:21" x14ac:dyDescent="0.2">
      <c r="A18" s="15" t="s">
        <v>28</v>
      </c>
      <c r="B18" s="44">
        <v>1527</v>
      </c>
      <c r="C18" s="44">
        <v>1475</v>
      </c>
      <c r="D18" s="39">
        <v>0.96594629993451209</v>
      </c>
      <c r="E18" s="46"/>
      <c r="F18" s="44">
        <v>576</v>
      </c>
      <c r="G18" s="44">
        <v>552</v>
      </c>
      <c r="H18" s="39">
        <v>0.95833333333333337</v>
      </c>
      <c r="I18" s="46"/>
      <c r="J18" s="44">
        <v>654</v>
      </c>
      <c r="K18" s="44">
        <v>634</v>
      </c>
      <c r="L18" s="39">
        <v>0.96941896024464835</v>
      </c>
      <c r="M18" s="46"/>
      <c r="N18" s="44">
        <v>297</v>
      </c>
      <c r="O18" s="44">
        <v>289</v>
      </c>
      <c r="P18" s="39">
        <v>0.97306397306397308</v>
      </c>
      <c r="Q18" s="46"/>
      <c r="R18" s="44">
        <v>222</v>
      </c>
      <c r="S18" s="44">
        <v>213</v>
      </c>
      <c r="T18" s="39">
        <v>0.95945945945945943</v>
      </c>
      <c r="U18" s="129"/>
    </row>
    <row r="19" spans="1:21" x14ac:dyDescent="0.2">
      <c r="A19" s="15" t="s">
        <v>29</v>
      </c>
      <c r="B19" s="44">
        <v>897</v>
      </c>
      <c r="C19" s="44">
        <v>815</v>
      </c>
      <c r="D19" s="39">
        <v>0.90858416945373466</v>
      </c>
      <c r="E19" s="46"/>
      <c r="F19" s="44">
        <v>324</v>
      </c>
      <c r="G19" s="44">
        <v>295</v>
      </c>
      <c r="H19" s="39">
        <v>0.91049382716049387</v>
      </c>
      <c r="I19" s="46"/>
      <c r="J19" s="44">
        <v>402</v>
      </c>
      <c r="K19" s="44">
        <v>369</v>
      </c>
      <c r="L19" s="39">
        <v>0.91791044776119401</v>
      </c>
      <c r="M19" s="46"/>
      <c r="N19" s="44">
        <v>171</v>
      </c>
      <c r="O19" s="44">
        <v>151</v>
      </c>
      <c r="P19" s="39">
        <v>0.88304093567251463</v>
      </c>
      <c r="Q19" s="46"/>
      <c r="R19" s="44">
        <v>132</v>
      </c>
      <c r="S19" s="44">
        <v>121</v>
      </c>
      <c r="T19" s="39">
        <v>0.91666666666666663</v>
      </c>
      <c r="U19" s="129"/>
    </row>
    <row r="20" spans="1:21" x14ac:dyDescent="0.2">
      <c r="A20" s="15" t="s">
        <v>30</v>
      </c>
      <c r="B20" s="44">
        <v>1240</v>
      </c>
      <c r="C20" s="44">
        <v>1115</v>
      </c>
      <c r="D20" s="39">
        <v>0.89919354838709675</v>
      </c>
      <c r="E20" s="46"/>
      <c r="F20" s="44">
        <v>462</v>
      </c>
      <c r="G20" s="44">
        <v>410</v>
      </c>
      <c r="H20" s="39">
        <v>0.88744588744588748</v>
      </c>
      <c r="I20" s="46"/>
      <c r="J20" s="44">
        <v>525</v>
      </c>
      <c r="K20" s="44">
        <v>471</v>
      </c>
      <c r="L20" s="39">
        <v>0.89714285714285713</v>
      </c>
      <c r="M20" s="46"/>
      <c r="N20" s="44">
        <v>253</v>
      </c>
      <c r="O20" s="44">
        <v>234</v>
      </c>
      <c r="P20" s="39">
        <v>0.92490118577075098</v>
      </c>
      <c r="Q20" s="46"/>
      <c r="R20" s="44">
        <v>113</v>
      </c>
      <c r="S20" s="44">
        <v>107</v>
      </c>
      <c r="T20" s="39">
        <v>0.94690265486725667</v>
      </c>
      <c r="U20" s="129"/>
    </row>
    <row r="21" spans="1:21" x14ac:dyDescent="0.2">
      <c r="A21" s="15" t="s">
        <v>31</v>
      </c>
      <c r="B21" s="44">
        <v>543</v>
      </c>
      <c r="C21" s="44">
        <v>456</v>
      </c>
      <c r="D21" s="39">
        <v>0.83977900552486184</v>
      </c>
      <c r="E21" s="46"/>
      <c r="F21" s="44">
        <v>188</v>
      </c>
      <c r="G21" s="44">
        <v>152</v>
      </c>
      <c r="H21" s="39">
        <v>0.80851063829787229</v>
      </c>
      <c r="I21" s="46"/>
      <c r="J21" s="44">
        <v>215</v>
      </c>
      <c r="K21" s="44">
        <v>181</v>
      </c>
      <c r="L21" s="39">
        <v>0.8418604651162791</v>
      </c>
      <c r="M21" s="46"/>
      <c r="N21" s="44">
        <v>140</v>
      </c>
      <c r="O21" s="44">
        <v>123</v>
      </c>
      <c r="P21" s="39">
        <v>0.87857142857142856</v>
      </c>
      <c r="Q21" s="46"/>
      <c r="R21" s="44">
        <v>45</v>
      </c>
      <c r="S21" s="44">
        <v>39</v>
      </c>
      <c r="T21" s="39">
        <v>0.8666666666666667</v>
      </c>
      <c r="U21" s="129"/>
    </row>
    <row r="22" spans="1:21" x14ac:dyDescent="0.2">
      <c r="A22" s="18" t="s">
        <v>32</v>
      </c>
      <c r="B22" s="44">
        <v>1162</v>
      </c>
      <c r="C22" s="44">
        <v>1115</v>
      </c>
      <c r="D22" s="39">
        <v>0.95955249569707401</v>
      </c>
      <c r="E22" s="46"/>
      <c r="F22" s="44">
        <v>412</v>
      </c>
      <c r="G22" s="44">
        <v>403</v>
      </c>
      <c r="H22" s="39">
        <v>0.97815533980582525</v>
      </c>
      <c r="I22" s="46"/>
      <c r="J22" s="44">
        <v>503</v>
      </c>
      <c r="K22" s="44">
        <v>485</v>
      </c>
      <c r="L22" s="39">
        <v>0.96421471172962225</v>
      </c>
      <c r="M22" s="46"/>
      <c r="N22" s="44">
        <v>247</v>
      </c>
      <c r="O22" s="44">
        <v>227</v>
      </c>
      <c r="P22" s="39">
        <v>0.91902834008097167</v>
      </c>
      <c r="Q22" s="46"/>
      <c r="R22" s="44">
        <v>147</v>
      </c>
      <c r="S22" s="44">
        <v>143</v>
      </c>
      <c r="T22" s="39">
        <v>0.97278911564625847</v>
      </c>
      <c r="U22" s="129"/>
    </row>
    <row r="23" spans="1:21" x14ac:dyDescent="0.2">
      <c r="A23" s="15" t="s">
        <v>33</v>
      </c>
      <c r="B23" s="44">
        <v>536</v>
      </c>
      <c r="C23" s="44">
        <v>508</v>
      </c>
      <c r="D23" s="39">
        <v>0.94776119402985071</v>
      </c>
      <c r="E23" s="46"/>
      <c r="F23" s="44">
        <v>194</v>
      </c>
      <c r="G23" s="44">
        <v>182</v>
      </c>
      <c r="H23" s="39">
        <v>0.93814432989690721</v>
      </c>
      <c r="I23" s="46"/>
      <c r="J23" s="44">
        <v>192</v>
      </c>
      <c r="K23" s="44">
        <v>181</v>
      </c>
      <c r="L23" s="39">
        <v>0.94270833333333337</v>
      </c>
      <c r="M23" s="46"/>
      <c r="N23" s="44">
        <v>150</v>
      </c>
      <c r="O23" s="44">
        <v>145</v>
      </c>
      <c r="P23" s="39">
        <v>0.96666666666666667</v>
      </c>
      <c r="Q23" s="46"/>
      <c r="R23" s="44">
        <v>39</v>
      </c>
      <c r="S23" s="44">
        <v>38</v>
      </c>
      <c r="T23" s="39">
        <v>0.97435897435897434</v>
      </c>
      <c r="U23" s="129"/>
    </row>
    <row r="24" spans="1:21" x14ac:dyDescent="0.2">
      <c r="A24" s="15" t="s">
        <v>34</v>
      </c>
      <c r="B24" s="44">
        <v>970</v>
      </c>
      <c r="C24" s="44">
        <v>905</v>
      </c>
      <c r="D24" s="39">
        <v>0.9329896907216495</v>
      </c>
      <c r="E24" s="46"/>
      <c r="F24" s="44">
        <v>391</v>
      </c>
      <c r="G24" s="44">
        <v>363</v>
      </c>
      <c r="H24" s="39">
        <v>0.92838874680306904</v>
      </c>
      <c r="I24" s="46"/>
      <c r="J24" s="44">
        <v>435</v>
      </c>
      <c r="K24" s="44">
        <v>401</v>
      </c>
      <c r="L24" s="39">
        <v>0.92183908045977014</v>
      </c>
      <c r="M24" s="46"/>
      <c r="N24" s="44">
        <v>144</v>
      </c>
      <c r="O24" s="44">
        <v>141</v>
      </c>
      <c r="P24" s="39">
        <v>0.97916666666666663</v>
      </c>
      <c r="Q24" s="46"/>
      <c r="R24" s="44">
        <v>90</v>
      </c>
      <c r="S24" s="44">
        <v>88</v>
      </c>
      <c r="T24" s="39">
        <v>0.97777777777777775</v>
      </c>
      <c r="U24" s="129"/>
    </row>
    <row r="25" spans="1:21" x14ac:dyDescent="0.2">
      <c r="A25" s="15" t="s">
        <v>35</v>
      </c>
      <c r="B25" s="44">
        <v>438</v>
      </c>
      <c r="C25" s="44">
        <v>384</v>
      </c>
      <c r="D25" s="39">
        <v>0.87671232876712324</v>
      </c>
      <c r="E25" s="46"/>
      <c r="F25" s="44">
        <v>161</v>
      </c>
      <c r="G25" s="44">
        <v>142</v>
      </c>
      <c r="H25" s="39">
        <v>0.88198757763975155</v>
      </c>
      <c r="I25" s="46"/>
      <c r="J25" s="44">
        <v>177</v>
      </c>
      <c r="K25" s="44">
        <v>157</v>
      </c>
      <c r="L25" s="39">
        <v>0.88700564971751417</v>
      </c>
      <c r="M25" s="46"/>
      <c r="N25" s="44">
        <v>100</v>
      </c>
      <c r="O25" s="44">
        <v>85</v>
      </c>
      <c r="P25" s="39">
        <v>0.85</v>
      </c>
      <c r="Q25" s="46"/>
      <c r="R25" s="44">
        <v>39</v>
      </c>
      <c r="S25" s="44">
        <v>38</v>
      </c>
      <c r="T25" s="39">
        <v>0.97435897435897434</v>
      </c>
      <c r="U25" s="129"/>
    </row>
    <row r="26" spans="1:21" x14ac:dyDescent="0.2">
      <c r="A26" s="15" t="s">
        <v>36</v>
      </c>
      <c r="B26" s="44">
        <v>497</v>
      </c>
      <c r="C26" s="44">
        <v>448</v>
      </c>
      <c r="D26" s="39">
        <v>0.90140845070422537</v>
      </c>
      <c r="E26" s="46"/>
      <c r="F26" s="44">
        <v>155</v>
      </c>
      <c r="G26" s="44">
        <v>143</v>
      </c>
      <c r="H26" s="39">
        <v>0.92258064516129035</v>
      </c>
      <c r="I26" s="46"/>
      <c r="J26" s="44">
        <v>199</v>
      </c>
      <c r="K26" s="44">
        <v>185</v>
      </c>
      <c r="L26" s="39">
        <v>0.92964824120603018</v>
      </c>
      <c r="M26" s="46"/>
      <c r="N26" s="44">
        <v>143</v>
      </c>
      <c r="O26" s="44">
        <v>120</v>
      </c>
      <c r="P26" s="39">
        <v>0.83916083916083917</v>
      </c>
      <c r="Q26" s="46"/>
      <c r="R26" s="44">
        <v>54</v>
      </c>
      <c r="S26" s="44">
        <v>42</v>
      </c>
      <c r="T26" s="39">
        <v>0.77777777777777779</v>
      </c>
      <c r="U26" s="129"/>
    </row>
    <row r="27" spans="1:21" x14ac:dyDescent="0.2">
      <c r="A27" s="15" t="s">
        <v>37</v>
      </c>
      <c r="B27" s="44">
        <v>428</v>
      </c>
      <c r="C27" s="44">
        <v>400</v>
      </c>
      <c r="D27" s="39">
        <v>0.93457943925233644</v>
      </c>
      <c r="E27" s="46"/>
      <c r="F27" s="44">
        <v>159</v>
      </c>
      <c r="G27" s="44">
        <v>147</v>
      </c>
      <c r="H27" s="39">
        <v>0.92452830188679247</v>
      </c>
      <c r="I27" s="46"/>
      <c r="J27" s="44">
        <v>177</v>
      </c>
      <c r="K27" s="44">
        <v>166</v>
      </c>
      <c r="L27" s="39">
        <v>0.93785310734463279</v>
      </c>
      <c r="M27" s="46"/>
      <c r="N27" s="44">
        <v>92</v>
      </c>
      <c r="O27" s="44">
        <v>87</v>
      </c>
      <c r="P27" s="39">
        <v>0.94565217391304346</v>
      </c>
      <c r="Q27" s="46"/>
      <c r="R27" s="44">
        <v>35</v>
      </c>
      <c r="S27" s="44">
        <v>32</v>
      </c>
      <c r="T27" s="39">
        <v>0.91428571428571426</v>
      </c>
      <c r="U27" s="129"/>
    </row>
    <row r="28" spans="1:21" x14ac:dyDescent="0.2">
      <c r="A28" s="15" t="s">
        <v>38</v>
      </c>
      <c r="B28" s="44">
        <v>408</v>
      </c>
      <c r="C28" s="44">
        <v>376</v>
      </c>
      <c r="D28" s="39">
        <v>0.92156862745098034</v>
      </c>
      <c r="E28" s="46"/>
      <c r="F28" s="44">
        <v>145</v>
      </c>
      <c r="G28" s="44">
        <v>134</v>
      </c>
      <c r="H28" s="39">
        <v>0.92413793103448272</v>
      </c>
      <c r="I28" s="46"/>
      <c r="J28" s="44">
        <v>164</v>
      </c>
      <c r="K28" s="44">
        <v>148</v>
      </c>
      <c r="L28" s="39">
        <v>0.90243902439024393</v>
      </c>
      <c r="M28" s="46"/>
      <c r="N28" s="44">
        <v>99</v>
      </c>
      <c r="O28" s="44">
        <v>94</v>
      </c>
      <c r="P28" s="39">
        <v>0.9494949494949495</v>
      </c>
      <c r="Q28" s="46"/>
      <c r="R28" s="44">
        <v>29</v>
      </c>
      <c r="S28" s="44">
        <v>28</v>
      </c>
      <c r="T28" s="39">
        <v>0.96551724137931039</v>
      </c>
    </row>
    <row r="29" spans="1:21" x14ac:dyDescent="0.2">
      <c r="A29" s="15" t="s">
        <v>39</v>
      </c>
      <c r="B29" s="44">
        <v>372</v>
      </c>
      <c r="C29" s="44">
        <v>339</v>
      </c>
      <c r="D29" s="39">
        <v>0.91129032258064513</v>
      </c>
      <c r="E29" s="46"/>
      <c r="F29" s="44">
        <v>131</v>
      </c>
      <c r="G29" s="44">
        <v>119</v>
      </c>
      <c r="H29" s="39">
        <v>0.90839694656488545</v>
      </c>
      <c r="I29" s="46"/>
      <c r="J29" s="44">
        <v>159</v>
      </c>
      <c r="K29" s="44">
        <v>150</v>
      </c>
      <c r="L29" s="39">
        <v>0.94339622641509435</v>
      </c>
      <c r="M29" s="46"/>
      <c r="N29" s="44">
        <v>82</v>
      </c>
      <c r="O29" s="44">
        <v>70</v>
      </c>
      <c r="P29" s="39">
        <v>0.85365853658536583</v>
      </c>
      <c r="Q29" s="46"/>
      <c r="R29" s="44">
        <v>40</v>
      </c>
      <c r="S29" s="44">
        <v>38</v>
      </c>
      <c r="T29" s="39">
        <v>0.95</v>
      </c>
    </row>
    <row r="30" spans="1:21" x14ac:dyDescent="0.2">
      <c r="A30" s="15" t="s">
        <v>40</v>
      </c>
      <c r="B30" s="44">
        <v>560</v>
      </c>
      <c r="C30" s="44">
        <v>490</v>
      </c>
      <c r="D30" s="39">
        <v>0.875</v>
      </c>
      <c r="E30" s="46"/>
      <c r="F30" s="44">
        <v>196</v>
      </c>
      <c r="G30" s="44">
        <v>172</v>
      </c>
      <c r="H30" s="39">
        <v>0.87755102040816324</v>
      </c>
      <c r="I30" s="46"/>
      <c r="J30" s="44">
        <v>242</v>
      </c>
      <c r="K30" s="44">
        <v>213</v>
      </c>
      <c r="L30" s="39">
        <v>0.8801652892561983</v>
      </c>
      <c r="M30" s="46"/>
      <c r="N30" s="44">
        <v>122</v>
      </c>
      <c r="O30" s="44">
        <v>105</v>
      </c>
      <c r="P30" s="39">
        <v>0.86065573770491799</v>
      </c>
      <c r="Q30" s="46"/>
      <c r="R30" s="44">
        <v>64</v>
      </c>
      <c r="S30" s="44">
        <v>62</v>
      </c>
      <c r="T30" s="39">
        <v>0.96875</v>
      </c>
    </row>
    <row r="31" spans="1:21" x14ac:dyDescent="0.2">
      <c r="A31" s="15" t="s">
        <v>41</v>
      </c>
      <c r="B31" s="44">
        <v>882</v>
      </c>
      <c r="C31" s="44">
        <v>781</v>
      </c>
      <c r="D31" s="39">
        <v>0.88548752834467115</v>
      </c>
      <c r="E31" s="46"/>
      <c r="F31" s="44">
        <v>318</v>
      </c>
      <c r="G31" s="44">
        <v>287</v>
      </c>
      <c r="H31" s="39">
        <v>0.90251572327044027</v>
      </c>
      <c r="I31" s="46"/>
      <c r="J31" s="44">
        <v>350</v>
      </c>
      <c r="K31" s="44">
        <v>315</v>
      </c>
      <c r="L31" s="39">
        <v>0.9</v>
      </c>
      <c r="M31" s="46"/>
      <c r="N31" s="44">
        <v>214</v>
      </c>
      <c r="O31" s="44">
        <v>179</v>
      </c>
      <c r="P31" s="39">
        <v>0.83644859813084116</v>
      </c>
      <c r="Q31" s="46"/>
      <c r="R31" s="44">
        <v>103</v>
      </c>
      <c r="S31" s="44">
        <v>94</v>
      </c>
      <c r="T31" s="39">
        <v>0.91262135922330101</v>
      </c>
    </row>
    <row r="32" spans="1:21" x14ac:dyDescent="0.2">
      <c r="A32" s="15" t="s">
        <v>42</v>
      </c>
      <c r="B32" s="44">
        <v>338</v>
      </c>
      <c r="C32" s="44">
        <v>329</v>
      </c>
      <c r="D32" s="39">
        <v>0.97337278106508873</v>
      </c>
      <c r="E32" s="46"/>
      <c r="F32" s="44">
        <v>128</v>
      </c>
      <c r="G32" s="44">
        <v>125</v>
      </c>
      <c r="H32" s="39">
        <v>0.9765625</v>
      </c>
      <c r="I32" s="46"/>
      <c r="J32" s="44">
        <v>141</v>
      </c>
      <c r="K32" s="44">
        <v>137</v>
      </c>
      <c r="L32" s="39">
        <v>0.97163120567375882</v>
      </c>
      <c r="M32" s="46"/>
      <c r="N32" s="44">
        <v>69</v>
      </c>
      <c r="O32" s="44">
        <v>67</v>
      </c>
      <c r="P32" s="39">
        <v>0.97101449275362317</v>
      </c>
      <c r="Q32" s="46"/>
      <c r="R32" s="44">
        <v>37</v>
      </c>
      <c r="S32" s="44">
        <v>32</v>
      </c>
      <c r="T32" s="39">
        <v>0.86486486486486491</v>
      </c>
    </row>
    <row r="33" spans="1:20" x14ac:dyDescent="0.2">
      <c r="A33" s="15" t="s">
        <v>43</v>
      </c>
      <c r="B33" s="44">
        <v>712</v>
      </c>
      <c r="C33" s="44">
        <v>627</v>
      </c>
      <c r="D33" s="39">
        <v>0.8806179775280899</v>
      </c>
      <c r="E33" s="46"/>
      <c r="F33" s="44">
        <v>265</v>
      </c>
      <c r="G33" s="44">
        <v>234</v>
      </c>
      <c r="H33" s="39">
        <v>0.88301886792452833</v>
      </c>
      <c r="I33" s="46"/>
      <c r="J33" s="44">
        <v>285</v>
      </c>
      <c r="K33" s="44">
        <v>256</v>
      </c>
      <c r="L33" s="39">
        <v>0.89824561403508774</v>
      </c>
      <c r="M33" s="46"/>
      <c r="N33" s="44">
        <v>162</v>
      </c>
      <c r="O33" s="44">
        <v>137</v>
      </c>
      <c r="P33" s="39">
        <v>0.84567901234567899</v>
      </c>
      <c r="Q33" s="46"/>
      <c r="R33" s="44">
        <v>57</v>
      </c>
      <c r="S33" s="44">
        <v>53</v>
      </c>
      <c r="T33" s="39">
        <v>0.92982456140350878</v>
      </c>
    </row>
    <row r="34" spans="1:20" x14ac:dyDescent="0.2">
      <c r="A34" s="15" t="s">
        <v>44</v>
      </c>
      <c r="B34" s="44">
        <v>229</v>
      </c>
      <c r="C34" s="44">
        <v>210</v>
      </c>
      <c r="D34" s="39">
        <v>0.91703056768558955</v>
      </c>
      <c r="E34" s="46"/>
      <c r="F34" s="44">
        <v>74</v>
      </c>
      <c r="G34" s="44">
        <v>66</v>
      </c>
      <c r="H34" s="39">
        <v>0.89189189189189189</v>
      </c>
      <c r="I34" s="46"/>
      <c r="J34" s="44">
        <v>96</v>
      </c>
      <c r="K34" s="44">
        <v>91</v>
      </c>
      <c r="L34" s="39">
        <v>0.94791666666666663</v>
      </c>
      <c r="M34" s="46"/>
      <c r="N34" s="44">
        <v>59</v>
      </c>
      <c r="O34" s="44">
        <v>53</v>
      </c>
      <c r="P34" s="39">
        <v>0.89830508474576276</v>
      </c>
      <c r="Q34" s="46"/>
      <c r="R34" s="44">
        <v>32</v>
      </c>
      <c r="S34" s="44">
        <v>24</v>
      </c>
      <c r="T34" s="39">
        <v>0.75</v>
      </c>
    </row>
    <row r="35" spans="1:20" x14ac:dyDescent="0.2">
      <c r="A35" s="15" t="s">
        <v>45</v>
      </c>
      <c r="B35" s="44">
        <v>884</v>
      </c>
      <c r="C35" s="44">
        <v>767</v>
      </c>
      <c r="D35" s="39">
        <v>0.86764705882352944</v>
      </c>
      <c r="E35" s="46"/>
      <c r="F35" s="44">
        <v>256</v>
      </c>
      <c r="G35" s="44">
        <v>226</v>
      </c>
      <c r="H35" s="39">
        <v>0.8828125</v>
      </c>
      <c r="I35" s="46"/>
      <c r="J35" s="44">
        <v>288</v>
      </c>
      <c r="K35" s="44">
        <v>265</v>
      </c>
      <c r="L35" s="39">
        <v>0.92013888888888884</v>
      </c>
      <c r="M35" s="46"/>
      <c r="N35" s="44">
        <v>340</v>
      </c>
      <c r="O35" s="44">
        <v>286</v>
      </c>
      <c r="P35" s="39">
        <v>0.8411764705882353</v>
      </c>
      <c r="Q35" s="46"/>
      <c r="R35" s="44">
        <v>73</v>
      </c>
      <c r="S35" s="44">
        <v>68</v>
      </c>
      <c r="T35" s="39">
        <v>0.93150684931506844</v>
      </c>
    </row>
    <row r="36" spans="1:20" x14ac:dyDescent="0.2">
      <c r="A36" s="15" t="s">
        <v>46</v>
      </c>
      <c r="B36" s="44">
        <v>965</v>
      </c>
      <c r="C36" s="44">
        <v>887</v>
      </c>
      <c r="D36" s="39">
        <v>0.91917098445595857</v>
      </c>
      <c r="E36" s="46"/>
      <c r="F36" s="44">
        <v>343</v>
      </c>
      <c r="G36" s="44">
        <v>320</v>
      </c>
      <c r="H36" s="39">
        <v>0.93294460641399413</v>
      </c>
      <c r="I36" s="46"/>
      <c r="J36" s="44">
        <v>403</v>
      </c>
      <c r="K36" s="44">
        <v>373</v>
      </c>
      <c r="L36" s="39">
        <v>0.92555831265508681</v>
      </c>
      <c r="M36" s="46"/>
      <c r="N36" s="44">
        <v>219</v>
      </c>
      <c r="O36" s="44">
        <v>194</v>
      </c>
      <c r="P36" s="39">
        <v>0.88584474885844744</v>
      </c>
      <c r="Q36" s="46"/>
      <c r="R36" s="44">
        <v>124</v>
      </c>
      <c r="S36" s="44">
        <v>112</v>
      </c>
      <c r="T36" s="39">
        <v>0.90322580645161288</v>
      </c>
    </row>
    <row r="37" spans="1:20" ht="13.5" thickBot="1" x14ac:dyDescent="0.25">
      <c r="A37" s="19" t="s">
        <v>47</v>
      </c>
      <c r="B37" s="47">
        <v>200</v>
      </c>
      <c r="C37" s="47">
        <v>180</v>
      </c>
      <c r="D37" s="41">
        <v>0.9</v>
      </c>
      <c r="E37" s="175"/>
      <c r="F37" s="47">
        <v>58</v>
      </c>
      <c r="G37" s="47">
        <v>52</v>
      </c>
      <c r="H37" s="41">
        <v>0.89655172413793105</v>
      </c>
      <c r="I37" s="175"/>
      <c r="J37" s="47">
        <v>65</v>
      </c>
      <c r="K37" s="47">
        <v>59</v>
      </c>
      <c r="L37" s="41">
        <v>0.90769230769230769</v>
      </c>
      <c r="M37" s="175"/>
      <c r="N37" s="47">
        <v>77</v>
      </c>
      <c r="O37" s="47">
        <v>69</v>
      </c>
      <c r="P37" s="41">
        <v>0.89610389610389607</v>
      </c>
      <c r="Q37" s="175"/>
      <c r="R37" s="47">
        <v>18</v>
      </c>
      <c r="S37" s="47">
        <v>11</v>
      </c>
      <c r="T37" s="41">
        <v>0.61111111111111116</v>
      </c>
    </row>
    <row r="38" spans="1:20" x14ac:dyDescent="0.2">
      <c r="A38" s="50" t="s">
        <v>170</v>
      </c>
    </row>
  </sheetData>
  <mergeCells count="10">
    <mergeCell ref="A1:T1"/>
    <mergeCell ref="A2:T2"/>
    <mergeCell ref="A4:T4"/>
    <mergeCell ref="A5:A7"/>
    <mergeCell ref="R5:T6"/>
    <mergeCell ref="B5:P5"/>
    <mergeCell ref="B6:D6"/>
    <mergeCell ref="F6:H6"/>
    <mergeCell ref="J6:L6"/>
    <mergeCell ref="N6:P6"/>
  </mergeCells>
  <hyperlinks>
    <hyperlink ref="U1" location="Contenido!A1" display="Contenido"/>
  </hyperlink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8" width="4.42578125" style="5" customWidth="1"/>
    <col min="19" max="16384" width="11.42578125" style="5"/>
  </cols>
  <sheetData>
    <row r="1" spans="1:20" ht="15" customHeight="1" x14ac:dyDescent="0.25">
      <c r="A1" s="338" t="s">
        <v>185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3"/>
      <c r="T1" s="49"/>
    </row>
    <row r="2" spans="1:20" ht="15" customHeight="1" x14ac:dyDescent="0.2">
      <c r="A2" s="338" t="s">
        <v>297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3"/>
      <c r="S2" s="50"/>
      <c r="T2" s="49"/>
    </row>
    <row r="3" spans="1:20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5"/>
    </row>
    <row r="4" spans="1:20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20" x14ac:dyDescent="0.2">
      <c r="A5" s="347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20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29"/>
    </row>
    <row r="7" spans="1:20" ht="4.5" customHeight="1" x14ac:dyDescent="0.2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20" x14ac:dyDescent="0.2">
      <c r="A8" s="36" t="s">
        <v>19</v>
      </c>
      <c r="B8" s="42">
        <v>3431</v>
      </c>
      <c r="C8" s="42">
        <v>3306</v>
      </c>
      <c r="D8" s="205">
        <v>0.96356747303993007</v>
      </c>
      <c r="E8" s="232"/>
      <c r="F8" s="42">
        <v>581</v>
      </c>
      <c r="G8" s="42">
        <v>556</v>
      </c>
      <c r="H8" s="205">
        <v>0.95697074010327021</v>
      </c>
      <c r="I8" s="232"/>
      <c r="J8" s="42">
        <v>549</v>
      </c>
      <c r="K8" s="42">
        <v>534</v>
      </c>
      <c r="L8" s="205">
        <v>0.97267759562841527</v>
      </c>
      <c r="M8" s="232"/>
      <c r="N8" s="42">
        <v>2301</v>
      </c>
      <c r="O8" s="42">
        <v>2216</v>
      </c>
      <c r="P8" s="205">
        <v>0.96305953933072574</v>
      </c>
      <c r="Q8" s="129"/>
    </row>
    <row r="9" spans="1:20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20" x14ac:dyDescent="0.2">
      <c r="A10" s="15" t="s">
        <v>20</v>
      </c>
      <c r="B10" s="44">
        <v>99</v>
      </c>
      <c r="C10" s="44">
        <v>96</v>
      </c>
      <c r="D10" s="39">
        <v>0.96969696969696972</v>
      </c>
      <c r="E10" s="46"/>
      <c r="F10" s="44">
        <v>28</v>
      </c>
      <c r="G10" s="44">
        <v>27</v>
      </c>
      <c r="H10" s="39">
        <v>0.9642857142857143</v>
      </c>
      <c r="I10" s="46"/>
      <c r="J10" s="44">
        <v>24</v>
      </c>
      <c r="K10" s="44">
        <v>22</v>
      </c>
      <c r="L10" s="39">
        <v>0.91666666666666663</v>
      </c>
      <c r="M10" s="46"/>
      <c r="N10" s="44">
        <v>47</v>
      </c>
      <c r="O10" s="44">
        <v>47</v>
      </c>
      <c r="P10" s="39">
        <v>1</v>
      </c>
      <c r="Q10" s="129"/>
    </row>
    <row r="11" spans="1:20" x14ac:dyDescent="0.2">
      <c r="A11" s="15" t="s">
        <v>21</v>
      </c>
      <c r="B11" s="44">
        <v>103</v>
      </c>
      <c r="C11" s="44">
        <v>87</v>
      </c>
      <c r="D11" s="39">
        <v>0.84466019417475724</v>
      </c>
      <c r="E11" s="46"/>
      <c r="F11" s="44">
        <v>22</v>
      </c>
      <c r="G11" s="44">
        <v>16</v>
      </c>
      <c r="H11" s="39">
        <v>0.72727272727272729</v>
      </c>
      <c r="I11" s="46"/>
      <c r="J11" s="44">
        <v>23</v>
      </c>
      <c r="K11" s="44">
        <v>17</v>
      </c>
      <c r="L11" s="39">
        <v>0.73913043478260865</v>
      </c>
      <c r="M11" s="46"/>
      <c r="N11" s="44">
        <v>58</v>
      </c>
      <c r="O11" s="44">
        <v>54</v>
      </c>
      <c r="P11" s="39">
        <v>0.93103448275862066</v>
      </c>
      <c r="Q11" s="129"/>
    </row>
    <row r="12" spans="1:20" x14ac:dyDescent="0.2">
      <c r="A12" s="15" t="s">
        <v>22</v>
      </c>
      <c r="B12" s="44">
        <v>95</v>
      </c>
      <c r="C12" s="44">
        <v>95</v>
      </c>
      <c r="D12" s="39">
        <v>1</v>
      </c>
      <c r="E12" s="46"/>
      <c r="F12" s="44">
        <v>22</v>
      </c>
      <c r="G12" s="44">
        <v>22</v>
      </c>
      <c r="H12" s="39">
        <v>1</v>
      </c>
      <c r="I12" s="46"/>
      <c r="J12" s="44">
        <v>23</v>
      </c>
      <c r="K12" s="44">
        <v>23</v>
      </c>
      <c r="L12" s="39">
        <v>1</v>
      </c>
      <c r="M12" s="46"/>
      <c r="N12" s="44">
        <v>50</v>
      </c>
      <c r="O12" s="44">
        <v>50</v>
      </c>
      <c r="P12" s="39">
        <v>1</v>
      </c>
      <c r="Q12" s="129"/>
    </row>
    <row r="13" spans="1:20" x14ac:dyDescent="0.2">
      <c r="A13" s="15" t="s">
        <v>23</v>
      </c>
      <c r="B13" s="44">
        <v>124</v>
      </c>
      <c r="C13" s="44">
        <v>119</v>
      </c>
      <c r="D13" s="39">
        <v>0.95967741935483875</v>
      </c>
      <c r="E13" s="46"/>
      <c r="F13" s="44">
        <v>14</v>
      </c>
      <c r="G13" s="44">
        <v>13</v>
      </c>
      <c r="H13" s="39">
        <v>0.9285714285714286</v>
      </c>
      <c r="I13" s="46"/>
      <c r="J13" s="44">
        <v>11</v>
      </c>
      <c r="K13" s="44">
        <v>10</v>
      </c>
      <c r="L13" s="39">
        <v>0.90909090909090906</v>
      </c>
      <c r="M13" s="46"/>
      <c r="N13" s="44">
        <v>99</v>
      </c>
      <c r="O13" s="44">
        <v>96</v>
      </c>
      <c r="P13" s="39">
        <v>0.96969696969696972</v>
      </c>
      <c r="Q13" s="129"/>
    </row>
    <row r="14" spans="1:20" x14ac:dyDescent="0.2">
      <c r="A14" s="15" t="s">
        <v>24</v>
      </c>
      <c r="B14" s="44">
        <v>98</v>
      </c>
      <c r="C14" s="44">
        <v>98</v>
      </c>
      <c r="D14" s="39">
        <v>1</v>
      </c>
      <c r="E14" s="46"/>
      <c r="F14" s="44">
        <v>13</v>
      </c>
      <c r="G14" s="44">
        <v>13</v>
      </c>
      <c r="H14" s="39">
        <v>1</v>
      </c>
      <c r="I14" s="46"/>
      <c r="J14" s="44">
        <v>16</v>
      </c>
      <c r="K14" s="44">
        <v>16</v>
      </c>
      <c r="L14" s="39">
        <v>1</v>
      </c>
      <c r="M14" s="46"/>
      <c r="N14" s="44">
        <v>69</v>
      </c>
      <c r="O14" s="44">
        <v>69</v>
      </c>
      <c r="P14" s="39">
        <v>1</v>
      </c>
      <c r="Q14" s="129"/>
    </row>
    <row r="15" spans="1:20" x14ac:dyDescent="0.2">
      <c r="A15" s="15" t="s">
        <v>26</v>
      </c>
      <c r="B15" s="44">
        <v>182</v>
      </c>
      <c r="C15" s="44">
        <v>174</v>
      </c>
      <c r="D15" s="39">
        <v>0.95604395604395609</v>
      </c>
      <c r="E15" s="46"/>
      <c r="F15" s="44">
        <v>23</v>
      </c>
      <c r="G15" s="44">
        <v>23</v>
      </c>
      <c r="H15" s="39">
        <v>1</v>
      </c>
      <c r="I15" s="46"/>
      <c r="J15" s="44">
        <v>23</v>
      </c>
      <c r="K15" s="44">
        <v>23</v>
      </c>
      <c r="L15" s="39">
        <v>1</v>
      </c>
      <c r="M15" s="46"/>
      <c r="N15" s="44">
        <v>136</v>
      </c>
      <c r="O15" s="44">
        <v>128</v>
      </c>
      <c r="P15" s="39">
        <v>0.94117647058823528</v>
      </c>
      <c r="Q15" s="129"/>
    </row>
    <row r="16" spans="1:20" x14ac:dyDescent="0.2">
      <c r="A16" s="15" t="s">
        <v>27</v>
      </c>
      <c r="B16" s="44">
        <v>79</v>
      </c>
      <c r="C16" s="44">
        <v>79</v>
      </c>
      <c r="D16" s="39">
        <v>1</v>
      </c>
      <c r="E16" s="46"/>
      <c r="F16" s="44">
        <v>13</v>
      </c>
      <c r="G16" s="44">
        <v>13</v>
      </c>
      <c r="H16" s="39">
        <v>1</v>
      </c>
      <c r="I16" s="46"/>
      <c r="J16" s="44">
        <v>9</v>
      </c>
      <c r="K16" s="44">
        <v>9</v>
      </c>
      <c r="L16" s="39">
        <v>1</v>
      </c>
      <c r="M16" s="46"/>
      <c r="N16" s="44">
        <v>57</v>
      </c>
      <c r="O16" s="44">
        <v>57</v>
      </c>
      <c r="P16" s="39">
        <v>1</v>
      </c>
      <c r="Q16" s="129"/>
    </row>
    <row r="17" spans="1:17" x14ac:dyDescent="0.2">
      <c r="A17" s="15" t="s">
        <v>28</v>
      </c>
      <c r="B17" s="44">
        <v>235</v>
      </c>
      <c r="C17" s="44">
        <v>228</v>
      </c>
      <c r="D17" s="39">
        <v>0.97021276595744677</v>
      </c>
      <c r="E17" s="46"/>
      <c r="F17" s="44">
        <v>44</v>
      </c>
      <c r="G17" s="44">
        <v>43</v>
      </c>
      <c r="H17" s="39">
        <v>0.97727272727272729</v>
      </c>
      <c r="I17" s="46"/>
      <c r="J17" s="44">
        <v>48</v>
      </c>
      <c r="K17" s="44">
        <v>47</v>
      </c>
      <c r="L17" s="39">
        <v>0.97916666666666663</v>
      </c>
      <c r="M17" s="46"/>
      <c r="N17" s="44">
        <v>143</v>
      </c>
      <c r="O17" s="44">
        <v>138</v>
      </c>
      <c r="P17" s="39">
        <v>0.965034965034965</v>
      </c>
      <c r="Q17" s="129"/>
    </row>
    <row r="18" spans="1:17" x14ac:dyDescent="0.2">
      <c r="A18" s="15" t="s">
        <v>29</v>
      </c>
      <c r="B18" s="44">
        <v>162</v>
      </c>
      <c r="C18" s="44">
        <v>155</v>
      </c>
      <c r="D18" s="39">
        <v>0.95679012345679015</v>
      </c>
      <c r="E18" s="46"/>
      <c r="F18" s="44">
        <v>22</v>
      </c>
      <c r="G18" s="44">
        <v>22</v>
      </c>
      <c r="H18" s="39">
        <v>1</v>
      </c>
      <c r="I18" s="46"/>
      <c r="J18" s="44">
        <v>22</v>
      </c>
      <c r="K18" s="44">
        <v>22</v>
      </c>
      <c r="L18" s="39">
        <v>1</v>
      </c>
      <c r="M18" s="46"/>
      <c r="N18" s="44">
        <v>118</v>
      </c>
      <c r="O18" s="44">
        <v>111</v>
      </c>
      <c r="P18" s="39">
        <v>0.94067796610169496</v>
      </c>
      <c r="Q18" s="129"/>
    </row>
    <row r="19" spans="1:17" x14ac:dyDescent="0.2">
      <c r="A19" s="15" t="s">
        <v>30</v>
      </c>
      <c r="B19" s="44">
        <v>210</v>
      </c>
      <c r="C19" s="44">
        <v>207</v>
      </c>
      <c r="D19" s="39">
        <v>0.98571428571428577</v>
      </c>
      <c r="E19" s="46"/>
      <c r="F19" s="44">
        <v>36</v>
      </c>
      <c r="G19" s="44">
        <v>35</v>
      </c>
      <c r="H19" s="39">
        <v>0.97222222222222221</v>
      </c>
      <c r="I19" s="46"/>
      <c r="J19" s="44">
        <v>34</v>
      </c>
      <c r="K19" s="44">
        <v>34</v>
      </c>
      <c r="L19" s="39">
        <v>1</v>
      </c>
      <c r="M19" s="46"/>
      <c r="N19" s="44">
        <v>140</v>
      </c>
      <c r="O19" s="44">
        <v>138</v>
      </c>
      <c r="P19" s="39">
        <v>0.98571428571428577</v>
      </c>
      <c r="Q19" s="129"/>
    </row>
    <row r="20" spans="1:17" x14ac:dyDescent="0.2">
      <c r="A20" s="15" t="s">
        <v>31</v>
      </c>
      <c r="B20" s="44">
        <v>88</v>
      </c>
      <c r="C20" s="44">
        <v>84</v>
      </c>
      <c r="D20" s="39">
        <v>0.95454545454545459</v>
      </c>
      <c r="E20" s="46"/>
      <c r="F20" s="44">
        <v>12</v>
      </c>
      <c r="G20" s="44">
        <v>12</v>
      </c>
      <c r="H20" s="39">
        <v>1</v>
      </c>
      <c r="I20" s="46"/>
      <c r="J20" s="44">
        <v>14</v>
      </c>
      <c r="K20" s="44">
        <v>14</v>
      </c>
      <c r="L20" s="39">
        <v>1</v>
      </c>
      <c r="M20" s="46"/>
      <c r="N20" s="44">
        <v>62</v>
      </c>
      <c r="O20" s="44">
        <v>58</v>
      </c>
      <c r="P20" s="39">
        <v>0.93548387096774188</v>
      </c>
      <c r="Q20" s="129"/>
    </row>
    <row r="21" spans="1:17" x14ac:dyDescent="0.2">
      <c r="A21" s="18" t="s">
        <v>32</v>
      </c>
      <c r="B21" s="44">
        <v>178</v>
      </c>
      <c r="C21" s="44">
        <v>177</v>
      </c>
      <c r="D21" s="39">
        <v>0.9943820224719101</v>
      </c>
      <c r="E21" s="46"/>
      <c r="F21" s="44">
        <v>25</v>
      </c>
      <c r="G21" s="44">
        <v>25</v>
      </c>
      <c r="H21" s="39">
        <v>1</v>
      </c>
      <c r="I21" s="46"/>
      <c r="J21" s="44">
        <v>24</v>
      </c>
      <c r="K21" s="44">
        <v>24</v>
      </c>
      <c r="L21" s="39">
        <v>1</v>
      </c>
      <c r="M21" s="46"/>
      <c r="N21" s="44">
        <v>129</v>
      </c>
      <c r="O21" s="44">
        <v>128</v>
      </c>
      <c r="P21" s="39">
        <v>0.99224806201550386</v>
      </c>
      <c r="Q21" s="129"/>
    </row>
    <row r="22" spans="1:17" x14ac:dyDescent="0.2">
      <c r="A22" s="15" t="s">
        <v>33</v>
      </c>
      <c r="B22" s="44">
        <v>129</v>
      </c>
      <c r="C22" s="44">
        <v>127</v>
      </c>
      <c r="D22" s="39">
        <v>0.98449612403100772</v>
      </c>
      <c r="E22" s="46"/>
      <c r="F22" s="44">
        <v>22</v>
      </c>
      <c r="G22" s="44">
        <v>22</v>
      </c>
      <c r="H22" s="39">
        <v>1</v>
      </c>
      <c r="I22" s="46"/>
      <c r="J22" s="44">
        <v>21</v>
      </c>
      <c r="K22" s="44">
        <v>21</v>
      </c>
      <c r="L22" s="39">
        <v>1</v>
      </c>
      <c r="M22" s="46"/>
      <c r="N22" s="44">
        <v>86</v>
      </c>
      <c r="O22" s="44">
        <v>84</v>
      </c>
      <c r="P22" s="39">
        <v>0.97674418604651159</v>
      </c>
      <c r="Q22" s="129"/>
    </row>
    <row r="23" spans="1:17" x14ac:dyDescent="0.2">
      <c r="A23" s="15" t="s">
        <v>34</v>
      </c>
      <c r="B23" s="44">
        <v>117</v>
      </c>
      <c r="C23" s="44">
        <v>117</v>
      </c>
      <c r="D23" s="39">
        <v>1</v>
      </c>
      <c r="E23" s="46"/>
      <c r="F23" s="44">
        <v>17</v>
      </c>
      <c r="G23" s="44">
        <v>17</v>
      </c>
      <c r="H23" s="39">
        <v>1</v>
      </c>
      <c r="I23" s="46"/>
      <c r="J23" s="44">
        <v>17</v>
      </c>
      <c r="K23" s="44">
        <v>17</v>
      </c>
      <c r="L23" s="39">
        <v>1</v>
      </c>
      <c r="M23" s="46"/>
      <c r="N23" s="44">
        <v>83</v>
      </c>
      <c r="O23" s="44">
        <v>83</v>
      </c>
      <c r="P23" s="39">
        <v>1</v>
      </c>
      <c r="Q23" s="129"/>
    </row>
    <row r="24" spans="1:17" x14ac:dyDescent="0.2">
      <c r="A24" s="15" t="s">
        <v>35</v>
      </c>
      <c r="B24" s="44">
        <v>83</v>
      </c>
      <c r="C24" s="44">
        <v>80</v>
      </c>
      <c r="D24" s="39">
        <v>0.96385542168674698</v>
      </c>
      <c r="E24" s="46"/>
      <c r="F24" s="44">
        <v>10</v>
      </c>
      <c r="G24" s="44">
        <v>9</v>
      </c>
      <c r="H24" s="39">
        <v>0.9</v>
      </c>
      <c r="I24" s="46"/>
      <c r="J24" s="44">
        <v>6</v>
      </c>
      <c r="K24" s="44">
        <v>6</v>
      </c>
      <c r="L24" s="39">
        <v>1</v>
      </c>
      <c r="M24" s="46"/>
      <c r="N24" s="44">
        <v>67</v>
      </c>
      <c r="O24" s="44">
        <v>65</v>
      </c>
      <c r="P24" s="39">
        <v>0.97014925373134331</v>
      </c>
      <c r="Q24" s="129"/>
    </row>
    <row r="25" spans="1:17" x14ac:dyDescent="0.2">
      <c r="A25" s="15" t="s">
        <v>36</v>
      </c>
      <c r="B25" s="44">
        <v>103</v>
      </c>
      <c r="C25" s="44">
        <v>94</v>
      </c>
      <c r="D25" s="39">
        <v>0.91262135922330101</v>
      </c>
      <c r="E25" s="46"/>
      <c r="F25" s="44">
        <v>23</v>
      </c>
      <c r="G25" s="44">
        <v>22</v>
      </c>
      <c r="H25" s="39">
        <v>0.95652173913043481</v>
      </c>
      <c r="I25" s="46"/>
      <c r="J25" s="44">
        <v>25</v>
      </c>
      <c r="K25" s="44">
        <v>22</v>
      </c>
      <c r="L25" s="39">
        <v>0.88</v>
      </c>
      <c r="M25" s="46"/>
      <c r="N25" s="44">
        <v>55</v>
      </c>
      <c r="O25" s="44">
        <v>50</v>
      </c>
      <c r="P25" s="39">
        <v>0.90909090909090906</v>
      </c>
      <c r="Q25" s="129"/>
    </row>
    <row r="26" spans="1:17" x14ac:dyDescent="0.2">
      <c r="A26" s="15" t="s">
        <v>37</v>
      </c>
      <c r="B26" s="44">
        <v>101</v>
      </c>
      <c r="C26" s="44">
        <v>97</v>
      </c>
      <c r="D26" s="39">
        <v>0.96039603960396036</v>
      </c>
      <c r="E26" s="46"/>
      <c r="F26" s="44">
        <v>17</v>
      </c>
      <c r="G26" s="44">
        <v>16</v>
      </c>
      <c r="H26" s="39">
        <v>0.94117647058823528</v>
      </c>
      <c r="I26" s="46"/>
      <c r="J26" s="44">
        <v>18</v>
      </c>
      <c r="K26" s="44">
        <v>17</v>
      </c>
      <c r="L26" s="39">
        <v>0.94444444444444442</v>
      </c>
      <c r="M26" s="46"/>
      <c r="N26" s="44">
        <v>66</v>
      </c>
      <c r="O26" s="44">
        <v>64</v>
      </c>
      <c r="P26" s="39">
        <v>0.96969696969696972</v>
      </c>
      <c r="Q26" s="129"/>
    </row>
    <row r="27" spans="1:17" x14ac:dyDescent="0.2">
      <c r="A27" s="15" t="s">
        <v>38</v>
      </c>
      <c r="B27" s="44">
        <v>64</v>
      </c>
      <c r="C27" s="44">
        <v>64</v>
      </c>
      <c r="D27" s="39">
        <v>1</v>
      </c>
      <c r="E27" s="46"/>
      <c r="F27" s="44">
        <v>7</v>
      </c>
      <c r="G27" s="44">
        <v>7</v>
      </c>
      <c r="H27" s="39">
        <v>1</v>
      </c>
      <c r="I27" s="46"/>
      <c r="J27" s="44">
        <v>7</v>
      </c>
      <c r="K27" s="44">
        <v>7</v>
      </c>
      <c r="L27" s="39">
        <v>1</v>
      </c>
      <c r="M27" s="46"/>
      <c r="N27" s="44">
        <v>50</v>
      </c>
      <c r="O27" s="44">
        <v>50</v>
      </c>
      <c r="P27" s="39">
        <v>1</v>
      </c>
    </row>
    <row r="28" spans="1:17" x14ac:dyDescent="0.2">
      <c r="A28" s="15" t="s">
        <v>39</v>
      </c>
      <c r="B28" s="44">
        <v>89</v>
      </c>
      <c r="C28" s="44">
        <v>78</v>
      </c>
      <c r="D28" s="39">
        <v>0.8764044943820225</v>
      </c>
      <c r="E28" s="46"/>
      <c r="F28" s="44">
        <v>35</v>
      </c>
      <c r="G28" s="44">
        <v>26</v>
      </c>
      <c r="H28" s="39">
        <v>0.74285714285714288</v>
      </c>
      <c r="I28" s="46"/>
      <c r="J28" s="44">
        <v>16</v>
      </c>
      <c r="K28" s="44">
        <v>16</v>
      </c>
      <c r="L28" s="39">
        <v>1</v>
      </c>
      <c r="M28" s="46"/>
      <c r="N28" s="44">
        <v>38</v>
      </c>
      <c r="O28" s="44">
        <v>36</v>
      </c>
      <c r="P28" s="39">
        <v>0.94736842105263153</v>
      </c>
    </row>
    <row r="29" spans="1:17" x14ac:dyDescent="0.2">
      <c r="A29" s="15" t="s">
        <v>40</v>
      </c>
      <c r="B29" s="44">
        <v>109</v>
      </c>
      <c r="C29" s="44">
        <v>102</v>
      </c>
      <c r="D29" s="39">
        <v>0.93577981651376152</v>
      </c>
      <c r="E29" s="46"/>
      <c r="F29" s="44">
        <v>14</v>
      </c>
      <c r="G29" s="44">
        <v>12</v>
      </c>
      <c r="H29" s="39">
        <v>0.8571428571428571</v>
      </c>
      <c r="I29" s="46"/>
      <c r="J29" s="44">
        <v>14</v>
      </c>
      <c r="K29" s="44">
        <v>13</v>
      </c>
      <c r="L29" s="39">
        <v>0.9285714285714286</v>
      </c>
      <c r="M29" s="46"/>
      <c r="N29" s="44">
        <v>81</v>
      </c>
      <c r="O29" s="44">
        <v>77</v>
      </c>
      <c r="P29" s="39">
        <v>0.95061728395061729</v>
      </c>
    </row>
    <row r="30" spans="1:17" x14ac:dyDescent="0.2">
      <c r="A30" s="15" t="s">
        <v>41</v>
      </c>
      <c r="B30" s="44">
        <v>264</v>
      </c>
      <c r="C30" s="44">
        <v>254</v>
      </c>
      <c r="D30" s="39">
        <v>0.96212121212121215</v>
      </c>
      <c r="E30" s="46"/>
      <c r="F30" s="44">
        <v>50</v>
      </c>
      <c r="G30" s="44">
        <v>50</v>
      </c>
      <c r="H30" s="39">
        <v>1</v>
      </c>
      <c r="I30" s="46"/>
      <c r="J30" s="44">
        <v>46</v>
      </c>
      <c r="K30" s="44">
        <v>46</v>
      </c>
      <c r="L30" s="39">
        <v>1</v>
      </c>
      <c r="M30" s="46"/>
      <c r="N30" s="44">
        <v>168</v>
      </c>
      <c r="O30" s="44">
        <v>158</v>
      </c>
      <c r="P30" s="39">
        <v>0.94047619047619047</v>
      </c>
    </row>
    <row r="31" spans="1:17" x14ac:dyDescent="0.2">
      <c r="A31" s="15" t="s">
        <v>42</v>
      </c>
      <c r="B31" s="44">
        <v>78</v>
      </c>
      <c r="C31" s="44">
        <v>77</v>
      </c>
      <c r="D31" s="39">
        <v>0.98717948717948723</v>
      </c>
      <c r="E31" s="46"/>
      <c r="F31" s="44">
        <v>15</v>
      </c>
      <c r="G31" s="44">
        <v>15</v>
      </c>
      <c r="H31" s="39">
        <v>1</v>
      </c>
      <c r="I31" s="46"/>
      <c r="J31" s="44">
        <v>14</v>
      </c>
      <c r="K31" s="44">
        <v>14</v>
      </c>
      <c r="L31" s="39">
        <v>1</v>
      </c>
      <c r="M31" s="46"/>
      <c r="N31" s="44">
        <v>49</v>
      </c>
      <c r="O31" s="44">
        <v>48</v>
      </c>
      <c r="P31" s="39">
        <v>0.97959183673469385</v>
      </c>
    </row>
    <row r="32" spans="1:17" x14ac:dyDescent="0.2">
      <c r="A32" s="15" t="s">
        <v>43</v>
      </c>
      <c r="B32" s="44">
        <v>180</v>
      </c>
      <c r="C32" s="44">
        <v>175</v>
      </c>
      <c r="D32" s="39">
        <v>0.97222222222222221</v>
      </c>
      <c r="E32" s="46"/>
      <c r="F32" s="44">
        <v>32</v>
      </c>
      <c r="G32" s="44">
        <v>31</v>
      </c>
      <c r="H32" s="39">
        <v>0.96875</v>
      </c>
      <c r="I32" s="46"/>
      <c r="J32" s="44">
        <v>29</v>
      </c>
      <c r="K32" s="44">
        <v>29</v>
      </c>
      <c r="L32" s="39">
        <v>1</v>
      </c>
      <c r="M32" s="46"/>
      <c r="N32" s="44">
        <v>119</v>
      </c>
      <c r="O32" s="44">
        <v>115</v>
      </c>
      <c r="P32" s="39">
        <v>0.96638655462184875</v>
      </c>
    </row>
    <row r="33" spans="1:16" x14ac:dyDescent="0.2">
      <c r="A33" s="15" t="s">
        <v>44</v>
      </c>
      <c r="B33" s="44">
        <v>48</v>
      </c>
      <c r="C33" s="44">
        <v>48</v>
      </c>
      <c r="D33" s="39">
        <v>1</v>
      </c>
      <c r="E33" s="46"/>
      <c r="F33" s="44">
        <v>8</v>
      </c>
      <c r="G33" s="44">
        <v>8</v>
      </c>
      <c r="H33" s="39">
        <v>1</v>
      </c>
      <c r="I33" s="46"/>
      <c r="J33" s="44">
        <v>7</v>
      </c>
      <c r="K33" s="44">
        <v>7</v>
      </c>
      <c r="L33" s="39">
        <v>1</v>
      </c>
      <c r="M33" s="46"/>
      <c r="N33" s="44">
        <v>33</v>
      </c>
      <c r="O33" s="44">
        <v>33</v>
      </c>
      <c r="P33" s="39">
        <v>1</v>
      </c>
    </row>
    <row r="34" spans="1:16" x14ac:dyDescent="0.2">
      <c r="A34" s="15" t="s">
        <v>45</v>
      </c>
      <c r="B34" s="44">
        <v>178</v>
      </c>
      <c r="C34" s="44">
        <v>175</v>
      </c>
      <c r="D34" s="39">
        <v>0.9831460674157303</v>
      </c>
      <c r="E34" s="46"/>
      <c r="F34" s="44">
        <v>25</v>
      </c>
      <c r="G34" s="44">
        <v>25</v>
      </c>
      <c r="H34" s="39">
        <v>1</v>
      </c>
      <c r="I34" s="46"/>
      <c r="J34" s="44">
        <v>26</v>
      </c>
      <c r="K34" s="44">
        <v>26</v>
      </c>
      <c r="L34" s="39">
        <v>1</v>
      </c>
      <c r="M34" s="46"/>
      <c r="N34" s="44">
        <v>127</v>
      </c>
      <c r="O34" s="44">
        <v>124</v>
      </c>
      <c r="P34" s="39">
        <v>0.97637795275590555</v>
      </c>
    </row>
    <row r="35" spans="1:16" x14ac:dyDescent="0.2">
      <c r="A35" s="15" t="s">
        <v>46</v>
      </c>
      <c r="B35" s="44">
        <v>183</v>
      </c>
      <c r="C35" s="44">
        <v>174</v>
      </c>
      <c r="D35" s="39">
        <v>0.95081967213114749</v>
      </c>
      <c r="E35" s="46"/>
      <c r="F35" s="44">
        <v>23</v>
      </c>
      <c r="G35" s="44">
        <v>23</v>
      </c>
      <c r="H35" s="39">
        <v>1</v>
      </c>
      <c r="I35" s="46"/>
      <c r="J35" s="44">
        <v>25</v>
      </c>
      <c r="K35" s="44">
        <v>25</v>
      </c>
      <c r="L35" s="39">
        <v>1</v>
      </c>
      <c r="M35" s="46"/>
      <c r="N35" s="44">
        <v>135</v>
      </c>
      <c r="O35" s="44">
        <v>126</v>
      </c>
      <c r="P35" s="39">
        <v>0.93333333333333335</v>
      </c>
    </row>
    <row r="36" spans="1:16" ht="13.5" thickBot="1" x14ac:dyDescent="0.25">
      <c r="A36" s="19" t="s">
        <v>47</v>
      </c>
      <c r="B36" s="47">
        <v>52</v>
      </c>
      <c r="C36" s="47">
        <v>45</v>
      </c>
      <c r="D36" s="41">
        <v>0.86538461538461542</v>
      </c>
      <c r="E36" s="175"/>
      <c r="F36" s="47">
        <v>9</v>
      </c>
      <c r="G36" s="47">
        <v>9</v>
      </c>
      <c r="H36" s="41">
        <v>1</v>
      </c>
      <c r="I36" s="175"/>
      <c r="J36" s="47">
        <v>7</v>
      </c>
      <c r="K36" s="47">
        <v>7</v>
      </c>
      <c r="L36" s="41">
        <v>1</v>
      </c>
      <c r="M36" s="175"/>
      <c r="N36" s="47">
        <v>36</v>
      </c>
      <c r="O36" s="47">
        <v>29</v>
      </c>
      <c r="P36" s="41">
        <v>0.80555555555555558</v>
      </c>
    </row>
    <row r="37" spans="1:16" x14ac:dyDescent="0.2">
      <c r="A37" s="50" t="s">
        <v>170</v>
      </c>
    </row>
  </sheetData>
  <mergeCells count="9">
    <mergeCell ref="B5:D5"/>
    <mergeCell ref="F5:H5"/>
    <mergeCell ref="J5:L5"/>
    <mergeCell ref="N5:P5"/>
    <mergeCell ref="A1:P1"/>
    <mergeCell ref="A2:P2"/>
    <mergeCell ref="A3:P3"/>
    <mergeCell ref="A4:P4"/>
    <mergeCell ref="A5:A6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186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213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x14ac:dyDescent="0.2">
      <c r="A5" s="347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9" x14ac:dyDescent="0.2">
      <c r="A8" s="36" t="s">
        <v>19</v>
      </c>
      <c r="B8" s="42">
        <v>15055</v>
      </c>
      <c r="C8" s="42">
        <v>14444</v>
      </c>
      <c r="D8" s="205">
        <v>0.95941547658585191</v>
      </c>
      <c r="E8" s="232"/>
      <c r="F8" s="42">
        <v>14584</v>
      </c>
      <c r="G8" s="42">
        <v>14028</v>
      </c>
      <c r="H8" s="205">
        <v>0.96187602852441034</v>
      </c>
      <c r="I8" s="232"/>
      <c r="J8" s="42">
        <v>386</v>
      </c>
      <c r="K8" s="42">
        <v>359</v>
      </c>
      <c r="L8" s="205">
        <v>0.93005181347150256</v>
      </c>
      <c r="M8" s="232"/>
      <c r="N8" s="42">
        <v>85</v>
      </c>
      <c r="O8" s="42">
        <v>57</v>
      </c>
      <c r="P8" s="205">
        <v>0.6705882352941176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476</v>
      </c>
      <c r="C10" s="44">
        <v>461</v>
      </c>
      <c r="D10" s="39">
        <v>0.96848739495798319</v>
      </c>
      <c r="E10" s="46"/>
      <c r="F10" s="44">
        <v>465</v>
      </c>
      <c r="G10" s="44">
        <v>452</v>
      </c>
      <c r="H10" s="39">
        <v>0.97204301075268817</v>
      </c>
      <c r="I10" s="46"/>
      <c r="J10" s="44">
        <v>11</v>
      </c>
      <c r="K10" s="44">
        <v>9</v>
      </c>
      <c r="L10" s="39">
        <v>0.81818181818181823</v>
      </c>
      <c r="M10" s="46"/>
      <c r="N10" s="44">
        <v>0</v>
      </c>
      <c r="O10" s="44">
        <v>0</v>
      </c>
      <c r="P10" s="39" t="s">
        <v>241</v>
      </c>
      <c r="Q10" s="129"/>
    </row>
    <row r="11" spans="1:19" x14ac:dyDescent="0.2">
      <c r="A11" s="15" t="s">
        <v>21</v>
      </c>
      <c r="B11" s="44">
        <v>463</v>
      </c>
      <c r="C11" s="44">
        <v>445</v>
      </c>
      <c r="D11" s="39">
        <v>0.9611231101511879</v>
      </c>
      <c r="E11" s="46"/>
      <c r="F11" s="44">
        <v>453</v>
      </c>
      <c r="G11" s="44">
        <v>435</v>
      </c>
      <c r="H11" s="39">
        <v>0.96026490066225167</v>
      </c>
      <c r="I11" s="46"/>
      <c r="J11" s="44">
        <v>10</v>
      </c>
      <c r="K11" s="44">
        <v>10</v>
      </c>
      <c r="L11" s="39">
        <v>1</v>
      </c>
      <c r="M11" s="46"/>
      <c r="N11" s="44">
        <v>0</v>
      </c>
      <c r="O11" s="44">
        <v>0</v>
      </c>
      <c r="P11" s="39" t="s">
        <v>241</v>
      </c>
      <c r="Q11" s="129"/>
    </row>
    <row r="12" spans="1:19" x14ac:dyDescent="0.2">
      <c r="A12" s="15" t="s">
        <v>22</v>
      </c>
      <c r="B12" s="44">
        <v>422</v>
      </c>
      <c r="C12" s="44">
        <v>410</v>
      </c>
      <c r="D12" s="39">
        <v>0.97156398104265407</v>
      </c>
      <c r="E12" s="46"/>
      <c r="F12" s="44">
        <v>395</v>
      </c>
      <c r="G12" s="44">
        <v>383</v>
      </c>
      <c r="H12" s="39">
        <v>0.96962025316455691</v>
      </c>
      <c r="I12" s="46"/>
      <c r="J12" s="44">
        <v>27</v>
      </c>
      <c r="K12" s="44">
        <v>27</v>
      </c>
      <c r="L12" s="39">
        <v>1</v>
      </c>
      <c r="M12" s="46"/>
      <c r="N12" s="44">
        <v>0</v>
      </c>
      <c r="O12" s="44">
        <v>0</v>
      </c>
      <c r="P12" s="39" t="s">
        <v>241</v>
      </c>
      <c r="Q12" s="129"/>
    </row>
    <row r="13" spans="1:19" x14ac:dyDescent="0.2">
      <c r="A13" s="15" t="s">
        <v>23</v>
      </c>
      <c r="B13" s="44">
        <v>705</v>
      </c>
      <c r="C13" s="44">
        <v>696</v>
      </c>
      <c r="D13" s="39">
        <v>0.98723404255319147</v>
      </c>
      <c r="E13" s="46"/>
      <c r="F13" s="44">
        <v>684</v>
      </c>
      <c r="G13" s="44">
        <v>675</v>
      </c>
      <c r="H13" s="39">
        <v>0.98684210526315785</v>
      </c>
      <c r="I13" s="46"/>
      <c r="J13" s="44">
        <v>17</v>
      </c>
      <c r="K13" s="44">
        <v>17</v>
      </c>
      <c r="L13" s="39">
        <v>1</v>
      </c>
      <c r="M13" s="46"/>
      <c r="N13" s="44">
        <v>4</v>
      </c>
      <c r="O13" s="44">
        <v>4</v>
      </c>
      <c r="P13" s="39">
        <v>1</v>
      </c>
      <c r="Q13" s="129"/>
    </row>
    <row r="14" spans="1:19" x14ac:dyDescent="0.2">
      <c r="A14" s="15" t="s">
        <v>24</v>
      </c>
      <c r="B14" s="44">
        <v>348</v>
      </c>
      <c r="C14" s="44">
        <v>343</v>
      </c>
      <c r="D14" s="39">
        <v>0.98563218390804597</v>
      </c>
      <c r="E14" s="46"/>
      <c r="F14" s="44">
        <v>348</v>
      </c>
      <c r="G14" s="44">
        <v>343</v>
      </c>
      <c r="H14" s="39">
        <v>0.98563218390804597</v>
      </c>
      <c r="I14" s="46"/>
      <c r="J14" s="44">
        <v>0</v>
      </c>
      <c r="K14" s="44">
        <v>0</v>
      </c>
      <c r="L14" s="39" t="s">
        <v>241</v>
      </c>
      <c r="M14" s="46"/>
      <c r="N14" s="44">
        <v>0</v>
      </c>
      <c r="O14" s="44">
        <v>0</v>
      </c>
      <c r="P14" s="39" t="s">
        <v>241</v>
      </c>
      <c r="Q14" s="129"/>
    </row>
    <row r="15" spans="1:19" x14ac:dyDescent="0.2">
      <c r="A15" s="15" t="s">
        <v>26</v>
      </c>
      <c r="B15" s="44">
        <v>677</v>
      </c>
      <c r="C15" s="44">
        <v>613</v>
      </c>
      <c r="D15" s="39">
        <v>0.90546528803545057</v>
      </c>
      <c r="E15" s="46"/>
      <c r="F15" s="44">
        <v>673</v>
      </c>
      <c r="G15" s="44">
        <v>609</v>
      </c>
      <c r="H15" s="39">
        <v>0.9049034175334324</v>
      </c>
      <c r="I15" s="46"/>
      <c r="J15" s="44">
        <v>3</v>
      </c>
      <c r="K15" s="44">
        <v>3</v>
      </c>
      <c r="L15" s="39">
        <v>1</v>
      </c>
      <c r="M15" s="46"/>
      <c r="N15" s="44">
        <v>1</v>
      </c>
      <c r="O15" s="44">
        <v>1</v>
      </c>
      <c r="P15" s="39">
        <v>1</v>
      </c>
      <c r="Q15" s="129"/>
    </row>
    <row r="16" spans="1:19" x14ac:dyDescent="0.2">
      <c r="A16" s="15" t="s">
        <v>27</v>
      </c>
      <c r="B16" s="44">
        <v>364</v>
      </c>
      <c r="C16" s="44">
        <v>362</v>
      </c>
      <c r="D16" s="39">
        <v>0.99450549450549453</v>
      </c>
      <c r="E16" s="46"/>
      <c r="F16" s="44">
        <v>359</v>
      </c>
      <c r="G16" s="44">
        <v>357</v>
      </c>
      <c r="H16" s="39">
        <v>0.99442896935933145</v>
      </c>
      <c r="I16" s="46"/>
      <c r="J16" s="44">
        <v>5</v>
      </c>
      <c r="K16" s="44">
        <v>5</v>
      </c>
      <c r="L16" s="39">
        <v>1</v>
      </c>
      <c r="M16" s="46"/>
      <c r="N16" s="44">
        <v>0</v>
      </c>
      <c r="O16" s="44">
        <v>0</v>
      </c>
      <c r="P16" s="39" t="s">
        <v>241</v>
      </c>
      <c r="Q16" s="129"/>
    </row>
    <row r="17" spans="1:17" x14ac:dyDescent="0.2">
      <c r="A17" s="15" t="s">
        <v>28</v>
      </c>
      <c r="B17" s="44">
        <v>1396</v>
      </c>
      <c r="C17" s="44">
        <v>1381</v>
      </c>
      <c r="D17" s="39">
        <v>0.98925501432664753</v>
      </c>
      <c r="E17" s="46"/>
      <c r="F17" s="44">
        <v>1353</v>
      </c>
      <c r="G17" s="44">
        <v>1338</v>
      </c>
      <c r="H17" s="39">
        <v>0.98891352549889133</v>
      </c>
      <c r="I17" s="46"/>
      <c r="J17" s="44">
        <v>42</v>
      </c>
      <c r="K17" s="44">
        <v>42</v>
      </c>
      <c r="L17" s="39">
        <v>1</v>
      </c>
      <c r="M17" s="46"/>
      <c r="N17" s="44">
        <v>1</v>
      </c>
      <c r="O17" s="44">
        <v>1</v>
      </c>
      <c r="P17" s="39">
        <v>1</v>
      </c>
      <c r="Q17" s="129"/>
    </row>
    <row r="18" spans="1:17" x14ac:dyDescent="0.2">
      <c r="A18" s="15" t="s">
        <v>29</v>
      </c>
      <c r="B18" s="44">
        <v>941</v>
      </c>
      <c r="C18" s="44">
        <v>885</v>
      </c>
      <c r="D18" s="39">
        <v>0.94048884165781088</v>
      </c>
      <c r="E18" s="46"/>
      <c r="F18" s="44">
        <v>922</v>
      </c>
      <c r="G18" s="44">
        <v>871</v>
      </c>
      <c r="H18" s="39">
        <v>0.94468546637744033</v>
      </c>
      <c r="I18" s="46"/>
      <c r="J18" s="44">
        <v>15</v>
      </c>
      <c r="K18" s="44">
        <v>10</v>
      </c>
      <c r="L18" s="39">
        <v>0.66666666666666663</v>
      </c>
      <c r="M18" s="46"/>
      <c r="N18" s="44">
        <v>4</v>
      </c>
      <c r="O18" s="44">
        <v>4</v>
      </c>
      <c r="P18" s="39">
        <v>1</v>
      </c>
      <c r="Q18" s="129"/>
    </row>
    <row r="19" spans="1:17" x14ac:dyDescent="0.2">
      <c r="A19" s="15" t="s">
        <v>30</v>
      </c>
      <c r="B19" s="44">
        <v>1054</v>
      </c>
      <c r="C19" s="44">
        <v>1002</v>
      </c>
      <c r="D19" s="39">
        <v>0.95066413662239091</v>
      </c>
      <c r="E19" s="46"/>
      <c r="F19" s="44">
        <v>1010</v>
      </c>
      <c r="G19" s="44">
        <v>963</v>
      </c>
      <c r="H19" s="39">
        <v>0.95346534653465342</v>
      </c>
      <c r="I19" s="46"/>
      <c r="J19" s="44">
        <v>35</v>
      </c>
      <c r="K19" s="44">
        <v>33</v>
      </c>
      <c r="L19" s="39">
        <v>0.94285714285714284</v>
      </c>
      <c r="M19" s="46"/>
      <c r="N19" s="44">
        <v>9</v>
      </c>
      <c r="O19" s="44">
        <v>6</v>
      </c>
      <c r="P19" s="39">
        <v>0.66666666666666663</v>
      </c>
      <c r="Q19" s="129"/>
    </row>
    <row r="20" spans="1:17" x14ac:dyDescent="0.2">
      <c r="A20" s="15" t="s">
        <v>31</v>
      </c>
      <c r="B20" s="44">
        <v>410</v>
      </c>
      <c r="C20" s="44">
        <v>381</v>
      </c>
      <c r="D20" s="39">
        <v>0.92926829268292688</v>
      </c>
      <c r="E20" s="46"/>
      <c r="F20" s="44">
        <v>385</v>
      </c>
      <c r="G20" s="44">
        <v>362</v>
      </c>
      <c r="H20" s="39">
        <v>0.94025974025974024</v>
      </c>
      <c r="I20" s="46"/>
      <c r="J20" s="44">
        <v>20</v>
      </c>
      <c r="K20" s="44">
        <v>17</v>
      </c>
      <c r="L20" s="39">
        <v>0.85</v>
      </c>
      <c r="M20" s="46"/>
      <c r="N20" s="44">
        <v>5</v>
      </c>
      <c r="O20" s="44">
        <v>2</v>
      </c>
      <c r="P20" s="39">
        <v>0.4</v>
      </c>
      <c r="Q20" s="129"/>
    </row>
    <row r="21" spans="1:17" x14ac:dyDescent="0.2">
      <c r="A21" s="18" t="s">
        <v>32</v>
      </c>
      <c r="B21" s="44">
        <v>915</v>
      </c>
      <c r="C21" s="44">
        <v>911</v>
      </c>
      <c r="D21" s="39">
        <v>0.99562841530054647</v>
      </c>
      <c r="E21" s="46"/>
      <c r="F21" s="44">
        <v>905</v>
      </c>
      <c r="G21" s="44">
        <v>903</v>
      </c>
      <c r="H21" s="39">
        <v>0.99779005524861875</v>
      </c>
      <c r="I21" s="46"/>
      <c r="J21" s="44">
        <v>7</v>
      </c>
      <c r="K21" s="44">
        <v>7</v>
      </c>
      <c r="L21" s="39">
        <v>1</v>
      </c>
      <c r="M21" s="46"/>
      <c r="N21" s="44">
        <v>3</v>
      </c>
      <c r="O21" s="44">
        <v>1</v>
      </c>
      <c r="P21" s="39">
        <v>0.33333333333333331</v>
      </c>
      <c r="Q21" s="129"/>
    </row>
    <row r="22" spans="1:17" x14ac:dyDescent="0.2">
      <c r="A22" s="15" t="s">
        <v>33</v>
      </c>
      <c r="B22" s="44">
        <v>478</v>
      </c>
      <c r="C22" s="44">
        <v>464</v>
      </c>
      <c r="D22" s="39">
        <v>0.97071129707112969</v>
      </c>
      <c r="E22" s="46"/>
      <c r="F22" s="44">
        <v>469</v>
      </c>
      <c r="G22" s="44">
        <v>455</v>
      </c>
      <c r="H22" s="39">
        <v>0.97014925373134331</v>
      </c>
      <c r="I22" s="46"/>
      <c r="J22" s="44">
        <v>9</v>
      </c>
      <c r="K22" s="44">
        <v>9</v>
      </c>
      <c r="L22" s="39">
        <v>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34</v>
      </c>
      <c r="B23" s="44">
        <v>733</v>
      </c>
      <c r="C23" s="44">
        <v>718</v>
      </c>
      <c r="D23" s="39">
        <v>0.97953615279672579</v>
      </c>
      <c r="E23" s="46"/>
      <c r="F23" s="44">
        <v>683</v>
      </c>
      <c r="G23" s="44">
        <v>672</v>
      </c>
      <c r="H23" s="39">
        <v>0.98389458272327968</v>
      </c>
      <c r="I23" s="46"/>
      <c r="J23" s="44">
        <v>50</v>
      </c>
      <c r="K23" s="44">
        <v>46</v>
      </c>
      <c r="L23" s="39">
        <v>0.92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35</v>
      </c>
      <c r="B24" s="44">
        <v>378</v>
      </c>
      <c r="C24" s="44">
        <v>351</v>
      </c>
      <c r="D24" s="39">
        <v>0.9285714285714286</v>
      </c>
      <c r="E24" s="46"/>
      <c r="F24" s="44">
        <v>368</v>
      </c>
      <c r="G24" s="44">
        <v>342</v>
      </c>
      <c r="H24" s="39">
        <v>0.92934782608695654</v>
      </c>
      <c r="I24" s="46"/>
      <c r="J24" s="44">
        <v>8</v>
      </c>
      <c r="K24" s="44">
        <v>8</v>
      </c>
      <c r="L24" s="39">
        <v>1</v>
      </c>
      <c r="M24" s="46"/>
      <c r="N24" s="44">
        <v>2</v>
      </c>
      <c r="O24" s="44">
        <v>1</v>
      </c>
      <c r="P24" s="39">
        <v>0.5</v>
      </c>
      <c r="Q24" s="129"/>
    </row>
    <row r="25" spans="1:17" x14ac:dyDescent="0.2">
      <c r="A25" s="15" t="s">
        <v>36</v>
      </c>
      <c r="B25" s="44">
        <v>430</v>
      </c>
      <c r="C25" s="44">
        <v>414</v>
      </c>
      <c r="D25" s="39">
        <v>0.96279069767441861</v>
      </c>
      <c r="E25" s="46"/>
      <c r="F25" s="44">
        <v>412</v>
      </c>
      <c r="G25" s="44">
        <v>396</v>
      </c>
      <c r="H25" s="39">
        <v>0.96116504854368934</v>
      </c>
      <c r="I25" s="46"/>
      <c r="J25" s="44">
        <v>11</v>
      </c>
      <c r="K25" s="44">
        <v>11</v>
      </c>
      <c r="L25" s="39">
        <v>1</v>
      </c>
      <c r="M25" s="46"/>
      <c r="N25" s="44">
        <v>7</v>
      </c>
      <c r="O25" s="44">
        <v>7</v>
      </c>
      <c r="P25" s="39">
        <v>1</v>
      </c>
      <c r="Q25" s="129"/>
    </row>
    <row r="26" spans="1:17" x14ac:dyDescent="0.2">
      <c r="A26" s="15" t="s">
        <v>37</v>
      </c>
      <c r="B26" s="44">
        <v>386</v>
      </c>
      <c r="C26" s="44">
        <v>379</v>
      </c>
      <c r="D26" s="39">
        <v>0.98186528497409331</v>
      </c>
      <c r="E26" s="46"/>
      <c r="F26" s="44">
        <v>381</v>
      </c>
      <c r="G26" s="44">
        <v>374</v>
      </c>
      <c r="H26" s="39">
        <v>0.98162729658792647</v>
      </c>
      <c r="I26" s="46"/>
      <c r="J26" s="44">
        <v>3</v>
      </c>
      <c r="K26" s="44">
        <v>3</v>
      </c>
      <c r="L26" s="39">
        <v>1</v>
      </c>
      <c r="M26" s="46"/>
      <c r="N26" s="44">
        <v>2</v>
      </c>
      <c r="O26" s="44">
        <v>2</v>
      </c>
      <c r="P26" s="39">
        <v>1</v>
      </c>
      <c r="Q26" s="129"/>
    </row>
    <row r="27" spans="1:17" x14ac:dyDescent="0.2">
      <c r="A27" s="15" t="s">
        <v>38</v>
      </c>
      <c r="B27" s="44">
        <v>336</v>
      </c>
      <c r="C27" s="44">
        <v>309</v>
      </c>
      <c r="D27" s="39">
        <v>0.9196428571428571</v>
      </c>
      <c r="E27" s="46"/>
      <c r="F27" s="44">
        <v>328</v>
      </c>
      <c r="G27" s="44">
        <v>301</v>
      </c>
      <c r="H27" s="39">
        <v>0.91768292682926833</v>
      </c>
      <c r="I27" s="46"/>
      <c r="J27" s="44">
        <v>8</v>
      </c>
      <c r="K27" s="44">
        <v>8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39</v>
      </c>
      <c r="B28" s="44">
        <v>315</v>
      </c>
      <c r="C28" s="44">
        <v>303</v>
      </c>
      <c r="D28" s="39">
        <v>0.96190476190476193</v>
      </c>
      <c r="E28" s="46"/>
      <c r="F28" s="44">
        <v>307</v>
      </c>
      <c r="G28" s="44">
        <v>296</v>
      </c>
      <c r="H28" s="39">
        <v>0.96416938110749184</v>
      </c>
      <c r="I28" s="46"/>
      <c r="J28" s="44">
        <v>6</v>
      </c>
      <c r="K28" s="44">
        <v>6</v>
      </c>
      <c r="L28" s="39">
        <v>1</v>
      </c>
      <c r="M28" s="46"/>
      <c r="N28" s="44">
        <v>2</v>
      </c>
      <c r="O28" s="44">
        <v>1</v>
      </c>
      <c r="P28" s="39">
        <v>0.5</v>
      </c>
    </row>
    <row r="29" spans="1:17" x14ac:dyDescent="0.2">
      <c r="A29" s="15" t="s">
        <v>40</v>
      </c>
      <c r="B29" s="44">
        <v>416</v>
      </c>
      <c r="C29" s="44">
        <v>393</v>
      </c>
      <c r="D29" s="39">
        <v>0.94471153846153844</v>
      </c>
      <c r="E29" s="46"/>
      <c r="F29" s="44">
        <v>401</v>
      </c>
      <c r="G29" s="44">
        <v>381</v>
      </c>
      <c r="H29" s="39">
        <v>0.95012468827930174</v>
      </c>
      <c r="I29" s="46"/>
      <c r="J29" s="44">
        <v>10</v>
      </c>
      <c r="K29" s="44">
        <v>9</v>
      </c>
      <c r="L29" s="39">
        <v>0.9</v>
      </c>
      <c r="M29" s="46"/>
      <c r="N29" s="44">
        <v>5</v>
      </c>
      <c r="O29" s="44">
        <v>3</v>
      </c>
      <c r="P29" s="39">
        <v>0.6</v>
      </c>
    </row>
    <row r="30" spans="1:17" x14ac:dyDescent="0.2">
      <c r="A30" s="15" t="s">
        <v>41</v>
      </c>
      <c r="B30" s="44">
        <v>784</v>
      </c>
      <c r="C30" s="44">
        <v>729</v>
      </c>
      <c r="D30" s="39">
        <v>0.92984693877551017</v>
      </c>
      <c r="E30" s="46"/>
      <c r="F30" s="44">
        <v>752</v>
      </c>
      <c r="G30" s="44">
        <v>703</v>
      </c>
      <c r="H30" s="39">
        <v>0.93484042553191493</v>
      </c>
      <c r="I30" s="46"/>
      <c r="J30" s="44">
        <v>15</v>
      </c>
      <c r="K30" s="44">
        <v>15</v>
      </c>
      <c r="L30" s="39">
        <v>1</v>
      </c>
      <c r="M30" s="46"/>
      <c r="N30" s="44">
        <v>17</v>
      </c>
      <c r="O30" s="44">
        <v>11</v>
      </c>
      <c r="P30" s="39">
        <v>0.6470588235294118</v>
      </c>
    </row>
    <row r="31" spans="1:17" x14ac:dyDescent="0.2">
      <c r="A31" s="15" t="s">
        <v>42</v>
      </c>
      <c r="B31" s="44">
        <v>265</v>
      </c>
      <c r="C31" s="44">
        <v>262</v>
      </c>
      <c r="D31" s="39">
        <v>0.98867924528301887</v>
      </c>
      <c r="E31" s="46"/>
      <c r="F31" s="44">
        <v>259</v>
      </c>
      <c r="G31" s="44">
        <v>256</v>
      </c>
      <c r="H31" s="39">
        <v>0.98841698841698844</v>
      </c>
      <c r="I31" s="46"/>
      <c r="J31" s="44">
        <v>6</v>
      </c>
      <c r="K31" s="44">
        <v>6</v>
      </c>
      <c r="L31" s="39">
        <v>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43</v>
      </c>
      <c r="B32" s="44">
        <v>572</v>
      </c>
      <c r="C32" s="44">
        <v>548</v>
      </c>
      <c r="D32" s="39">
        <v>0.95804195804195802</v>
      </c>
      <c r="E32" s="46"/>
      <c r="F32" s="44">
        <v>555</v>
      </c>
      <c r="G32" s="44">
        <v>538</v>
      </c>
      <c r="H32" s="39">
        <v>0.96936936936936935</v>
      </c>
      <c r="I32" s="46"/>
      <c r="J32" s="44">
        <v>5</v>
      </c>
      <c r="K32" s="44">
        <v>5</v>
      </c>
      <c r="L32" s="39">
        <v>1</v>
      </c>
      <c r="M32" s="46"/>
      <c r="N32" s="44">
        <v>12</v>
      </c>
      <c r="O32" s="44">
        <v>5</v>
      </c>
      <c r="P32" s="39">
        <v>0.41666666666666669</v>
      </c>
    </row>
    <row r="33" spans="1:16" x14ac:dyDescent="0.2">
      <c r="A33" s="15" t="s">
        <v>44</v>
      </c>
      <c r="B33" s="44">
        <v>161</v>
      </c>
      <c r="C33" s="44">
        <v>156</v>
      </c>
      <c r="D33" s="39">
        <v>0.96894409937888204</v>
      </c>
      <c r="E33" s="46"/>
      <c r="F33" s="44">
        <v>148</v>
      </c>
      <c r="G33" s="44">
        <v>144</v>
      </c>
      <c r="H33" s="39">
        <v>0.97297297297297303</v>
      </c>
      <c r="I33" s="46"/>
      <c r="J33" s="44">
        <v>12</v>
      </c>
      <c r="K33" s="44">
        <v>11</v>
      </c>
      <c r="L33" s="39">
        <v>0.91666666666666663</v>
      </c>
      <c r="M33" s="46"/>
      <c r="N33" s="44">
        <v>1</v>
      </c>
      <c r="O33" s="44">
        <v>1</v>
      </c>
      <c r="P33" s="39">
        <v>1</v>
      </c>
    </row>
    <row r="34" spans="1:16" x14ac:dyDescent="0.2">
      <c r="A34" s="15" t="s">
        <v>45</v>
      </c>
      <c r="B34" s="44">
        <v>725</v>
      </c>
      <c r="C34" s="44">
        <v>672</v>
      </c>
      <c r="D34" s="39">
        <v>0.92689655172413798</v>
      </c>
      <c r="E34" s="46"/>
      <c r="F34" s="44">
        <v>703</v>
      </c>
      <c r="G34" s="44">
        <v>655</v>
      </c>
      <c r="H34" s="39">
        <v>0.93172119487908966</v>
      </c>
      <c r="I34" s="46"/>
      <c r="J34" s="44">
        <v>15</v>
      </c>
      <c r="K34" s="44">
        <v>12</v>
      </c>
      <c r="L34" s="39">
        <v>0.8</v>
      </c>
      <c r="M34" s="46"/>
      <c r="N34" s="44">
        <v>7</v>
      </c>
      <c r="O34" s="44">
        <v>5</v>
      </c>
      <c r="P34" s="39">
        <v>0.7142857142857143</v>
      </c>
    </row>
    <row r="35" spans="1:16" x14ac:dyDescent="0.2">
      <c r="A35" s="15" t="s">
        <v>46</v>
      </c>
      <c r="B35" s="44">
        <v>744</v>
      </c>
      <c r="C35" s="44">
        <v>712</v>
      </c>
      <c r="D35" s="64">
        <v>0.956989247311828</v>
      </c>
      <c r="E35" s="46"/>
      <c r="F35" s="44">
        <v>712</v>
      </c>
      <c r="G35" s="44">
        <v>685</v>
      </c>
      <c r="H35" s="64">
        <v>0.9620786516853933</v>
      </c>
      <c r="I35" s="46"/>
      <c r="J35" s="44">
        <v>30</v>
      </c>
      <c r="K35" s="44">
        <v>26</v>
      </c>
      <c r="L35" s="64">
        <v>0.8666666666666667</v>
      </c>
      <c r="M35" s="46"/>
      <c r="N35" s="44">
        <v>2</v>
      </c>
      <c r="O35" s="44">
        <v>1</v>
      </c>
      <c r="P35" s="64">
        <v>0.5</v>
      </c>
    </row>
    <row r="36" spans="1:16" ht="13.5" thickBot="1" x14ac:dyDescent="0.25">
      <c r="A36" s="19" t="s">
        <v>47</v>
      </c>
      <c r="B36" s="47">
        <v>161</v>
      </c>
      <c r="C36" s="47">
        <v>144</v>
      </c>
      <c r="D36" s="41">
        <v>0.89440993788819878</v>
      </c>
      <c r="E36" s="175"/>
      <c r="F36" s="47">
        <v>154</v>
      </c>
      <c r="G36" s="47">
        <v>139</v>
      </c>
      <c r="H36" s="41">
        <v>0.90259740259740262</v>
      </c>
      <c r="I36" s="175"/>
      <c r="J36" s="47">
        <v>6</v>
      </c>
      <c r="K36" s="47">
        <v>4</v>
      </c>
      <c r="L36" s="41">
        <v>0.66666666666666663</v>
      </c>
      <c r="M36" s="175"/>
      <c r="N36" s="47">
        <v>1</v>
      </c>
      <c r="O36" s="47">
        <v>1</v>
      </c>
      <c r="P36" s="41">
        <v>1</v>
      </c>
    </row>
    <row r="37" spans="1:16" x14ac:dyDescent="0.2">
      <c r="A37" s="50" t="s">
        <v>170</v>
      </c>
    </row>
  </sheetData>
  <mergeCells count="9">
    <mergeCell ref="A5:A6"/>
    <mergeCell ref="A1:P1"/>
    <mergeCell ref="A2:P2"/>
    <mergeCell ref="A3:P3"/>
    <mergeCell ref="A4:P4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187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130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ht="12.75" customHeight="1" x14ac:dyDescent="0.2">
      <c r="A5" s="347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9" x14ac:dyDescent="0.2">
      <c r="A8" s="36" t="s">
        <v>19</v>
      </c>
      <c r="B8" s="42">
        <v>8799</v>
      </c>
      <c r="C8" s="42">
        <v>8413</v>
      </c>
      <c r="D8" s="205">
        <v>0.95613137856574615</v>
      </c>
      <c r="E8" s="232"/>
      <c r="F8" s="42">
        <v>8436</v>
      </c>
      <c r="G8" s="42">
        <v>8082</v>
      </c>
      <c r="H8" s="205">
        <v>0.95803698435277385</v>
      </c>
      <c r="I8" s="232"/>
      <c r="J8" s="42">
        <v>318</v>
      </c>
      <c r="K8" s="42">
        <v>292</v>
      </c>
      <c r="L8" s="205">
        <v>0.91823899371069184</v>
      </c>
      <c r="M8" s="232"/>
      <c r="N8" s="42">
        <v>45</v>
      </c>
      <c r="O8" s="42">
        <v>39</v>
      </c>
      <c r="P8" s="205">
        <v>0.8666666666666667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273</v>
      </c>
      <c r="C10" s="44">
        <v>254</v>
      </c>
      <c r="D10" s="39">
        <v>0.93040293040293043</v>
      </c>
      <c r="E10" s="46"/>
      <c r="F10" s="44">
        <v>243</v>
      </c>
      <c r="G10" s="44">
        <v>232</v>
      </c>
      <c r="H10" s="39">
        <v>0.95473251028806583</v>
      </c>
      <c r="I10" s="46"/>
      <c r="J10" s="44">
        <v>25</v>
      </c>
      <c r="K10" s="44">
        <v>17</v>
      </c>
      <c r="L10" s="39">
        <v>0.68</v>
      </c>
      <c r="M10" s="46"/>
      <c r="N10" s="44">
        <v>5</v>
      </c>
      <c r="O10" s="44">
        <v>5</v>
      </c>
      <c r="P10" s="39">
        <v>1</v>
      </c>
      <c r="Q10" s="129"/>
    </row>
    <row r="11" spans="1:19" x14ac:dyDescent="0.2">
      <c r="A11" s="15" t="s">
        <v>21</v>
      </c>
      <c r="B11" s="44">
        <v>215</v>
      </c>
      <c r="C11" s="44">
        <v>205</v>
      </c>
      <c r="D11" s="39">
        <v>0.95348837209302328</v>
      </c>
      <c r="E11" s="46"/>
      <c r="F11" s="44">
        <v>200</v>
      </c>
      <c r="G11" s="44">
        <v>191</v>
      </c>
      <c r="H11" s="39">
        <v>0.95499999999999996</v>
      </c>
      <c r="I11" s="46"/>
      <c r="J11" s="44">
        <v>14</v>
      </c>
      <c r="K11" s="44">
        <v>14</v>
      </c>
      <c r="L11" s="39">
        <v>1</v>
      </c>
      <c r="M11" s="46"/>
      <c r="N11" s="44">
        <v>1</v>
      </c>
      <c r="O11" s="44">
        <v>0</v>
      </c>
      <c r="P11" s="39">
        <v>0</v>
      </c>
      <c r="Q11" s="129"/>
    </row>
    <row r="12" spans="1:19" x14ac:dyDescent="0.2">
      <c r="A12" s="15" t="s">
        <v>22</v>
      </c>
      <c r="B12" s="44">
        <v>218</v>
      </c>
      <c r="C12" s="44">
        <v>216</v>
      </c>
      <c r="D12" s="39">
        <v>0.99082568807339455</v>
      </c>
      <c r="E12" s="46"/>
      <c r="F12" s="44">
        <v>213</v>
      </c>
      <c r="G12" s="44">
        <v>211</v>
      </c>
      <c r="H12" s="39">
        <v>0.99061032863849763</v>
      </c>
      <c r="I12" s="46"/>
      <c r="J12" s="44">
        <v>5</v>
      </c>
      <c r="K12" s="44">
        <v>5</v>
      </c>
      <c r="L12" s="39">
        <v>1</v>
      </c>
      <c r="M12" s="46"/>
      <c r="N12" s="44">
        <v>0</v>
      </c>
      <c r="O12" s="44">
        <v>0</v>
      </c>
      <c r="P12" s="39" t="s">
        <v>241</v>
      </c>
      <c r="Q12" s="129"/>
    </row>
    <row r="13" spans="1:19" x14ac:dyDescent="0.2">
      <c r="A13" s="15" t="s">
        <v>23</v>
      </c>
      <c r="B13" s="44">
        <v>331</v>
      </c>
      <c r="C13" s="44">
        <v>320</v>
      </c>
      <c r="D13" s="39">
        <v>0.96676737160120851</v>
      </c>
      <c r="E13" s="46"/>
      <c r="F13" s="44">
        <v>309</v>
      </c>
      <c r="G13" s="44">
        <v>298</v>
      </c>
      <c r="H13" s="39">
        <v>0.96440129449838186</v>
      </c>
      <c r="I13" s="46"/>
      <c r="J13" s="44">
        <v>22</v>
      </c>
      <c r="K13" s="44">
        <v>22</v>
      </c>
      <c r="L13" s="39">
        <v>1</v>
      </c>
      <c r="M13" s="46"/>
      <c r="N13" s="44">
        <v>0</v>
      </c>
      <c r="O13" s="44">
        <v>0</v>
      </c>
      <c r="P13" s="39" t="s">
        <v>241</v>
      </c>
      <c r="Q13" s="129"/>
    </row>
    <row r="14" spans="1:19" x14ac:dyDescent="0.2">
      <c r="A14" s="15" t="s">
        <v>24</v>
      </c>
      <c r="B14" s="44">
        <v>204</v>
      </c>
      <c r="C14" s="44">
        <v>203</v>
      </c>
      <c r="D14" s="39">
        <v>0.99509803921568629</v>
      </c>
      <c r="E14" s="46"/>
      <c r="F14" s="44">
        <v>202</v>
      </c>
      <c r="G14" s="44">
        <v>201</v>
      </c>
      <c r="H14" s="39">
        <v>0.99504950495049505</v>
      </c>
      <c r="I14" s="46"/>
      <c r="J14" s="44">
        <v>2</v>
      </c>
      <c r="K14" s="44">
        <v>2</v>
      </c>
      <c r="L14" s="39">
        <v>1</v>
      </c>
      <c r="M14" s="46"/>
      <c r="N14" s="44">
        <v>0</v>
      </c>
      <c r="O14" s="44">
        <v>0</v>
      </c>
      <c r="P14" s="39" t="s">
        <v>241</v>
      </c>
      <c r="Q14" s="129"/>
    </row>
    <row r="15" spans="1:19" x14ac:dyDescent="0.2">
      <c r="A15" s="15" t="s">
        <v>26</v>
      </c>
      <c r="B15" s="44">
        <v>440</v>
      </c>
      <c r="C15" s="44">
        <v>400</v>
      </c>
      <c r="D15" s="39">
        <v>0.90909090909090906</v>
      </c>
      <c r="E15" s="46"/>
      <c r="F15" s="44">
        <v>423</v>
      </c>
      <c r="G15" s="44">
        <v>388</v>
      </c>
      <c r="H15" s="39">
        <v>0.91725768321513002</v>
      </c>
      <c r="I15" s="46"/>
      <c r="J15" s="44">
        <v>13</v>
      </c>
      <c r="K15" s="44">
        <v>9</v>
      </c>
      <c r="L15" s="39">
        <v>0.69230769230769229</v>
      </c>
      <c r="M15" s="46"/>
      <c r="N15" s="44">
        <v>4</v>
      </c>
      <c r="O15" s="44">
        <v>3</v>
      </c>
      <c r="P15" s="39">
        <v>0.75</v>
      </c>
      <c r="Q15" s="129"/>
    </row>
    <row r="16" spans="1:19" x14ac:dyDescent="0.2">
      <c r="A16" s="15" t="s">
        <v>27</v>
      </c>
      <c r="B16" s="44">
        <v>104</v>
      </c>
      <c r="C16" s="44">
        <v>104</v>
      </c>
      <c r="D16" s="39">
        <v>1</v>
      </c>
      <c r="E16" s="46"/>
      <c r="F16" s="44">
        <v>101</v>
      </c>
      <c r="G16" s="44">
        <v>101</v>
      </c>
      <c r="H16" s="39">
        <v>1</v>
      </c>
      <c r="I16" s="46"/>
      <c r="J16" s="44">
        <v>3</v>
      </c>
      <c r="K16" s="44">
        <v>3</v>
      </c>
      <c r="L16" s="39">
        <v>1</v>
      </c>
      <c r="M16" s="46"/>
      <c r="N16" s="44">
        <v>0</v>
      </c>
      <c r="O16" s="44">
        <v>0</v>
      </c>
      <c r="P16" s="39" t="s">
        <v>241</v>
      </c>
      <c r="Q16" s="129"/>
    </row>
    <row r="17" spans="1:17" x14ac:dyDescent="0.2">
      <c r="A17" s="15" t="s">
        <v>28</v>
      </c>
      <c r="B17" s="44">
        <v>799</v>
      </c>
      <c r="C17" s="44">
        <v>779</v>
      </c>
      <c r="D17" s="39">
        <v>0.97496871088861081</v>
      </c>
      <c r="E17" s="46"/>
      <c r="F17" s="44">
        <v>791</v>
      </c>
      <c r="G17" s="44">
        <v>771</v>
      </c>
      <c r="H17" s="39">
        <v>0.97471554993678888</v>
      </c>
      <c r="I17" s="46"/>
      <c r="J17" s="44">
        <v>8</v>
      </c>
      <c r="K17" s="44">
        <v>8</v>
      </c>
      <c r="L17" s="39">
        <v>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29</v>
      </c>
      <c r="B18" s="44">
        <v>351</v>
      </c>
      <c r="C18" s="44">
        <v>341</v>
      </c>
      <c r="D18" s="39">
        <v>0.97150997150997154</v>
      </c>
      <c r="E18" s="46"/>
      <c r="F18" s="44">
        <v>340</v>
      </c>
      <c r="G18" s="44">
        <v>332</v>
      </c>
      <c r="H18" s="39">
        <v>0.97647058823529409</v>
      </c>
      <c r="I18" s="46"/>
      <c r="J18" s="44">
        <v>9</v>
      </c>
      <c r="K18" s="44">
        <v>8</v>
      </c>
      <c r="L18" s="39">
        <v>0.88888888888888884</v>
      </c>
      <c r="M18" s="46"/>
      <c r="N18" s="44">
        <v>2</v>
      </c>
      <c r="O18" s="44">
        <v>1</v>
      </c>
      <c r="P18" s="39">
        <v>0.5</v>
      </c>
      <c r="Q18" s="129"/>
    </row>
    <row r="19" spans="1:17" x14ac:dyDescent="0.2">
      <c r="A19" s="15" t="s">
        <v>30</v>
      </c>
      <c r="B19" s="44">
        <v>651</v>
      </c>
      <c r="C19" s="44">
        <v>630</v>
      </c>
      <c r="D19" s="39">
        <v>0.967741935483871</v>
      </c>
      <c r="E19" s="46"/>
      <c r="F19" s="44">
        <v>624</v>
      </c>
      <c r="G19" s="44">
        <v>605</v>
      </c>
      <c r="H19" s="39">
        <v>0.96955128205128205</v>
      </c>
      <c r="I19" s="46"/>
      <c r="J19" s="44">
        <v>24</v>
      </c>
      <c r="K19" s="44">
        <v>24</v>
      </c>
      <c r="L19" s="39">
        <v>1</v>
      </c>
      <c r="M19" s="46"/>
      <c r="N19" s="44">
        <v>3</v>
      </c>
      <c r="O19" s="44">
        <v>1</v>
      </c>
      <c r="P19" s="39">
        <v>0.33333333333333331</v>
      </c>
      <c r="Q19" s="129"/>
    </row>
    <row r="20" spans="1:17" x14ac:dyDescent="0.2">
      <c r="A20" s="15" t="s">
        <v>31</v>
      </c>
      <c r="B20" s="44">
        <v>287</v>
      </c>
      <c r="C20" s="44">
        <v>262</v>
      </c>
      <c r="D20" s="39">
        <v>0.91289198606271782</v>
      </c>
      <c r="E20" s="46"/>
      <c r="F20" s="44">
        <v>283</v>
      </c>
      <c r="G20" s="44">
        <v>258</v>
      </c>
      <c r="H20" s="39">
        <v>0.91166077738515905</v>
      </c>
      <c r="I20" s="46"/>
      <c r="J20" s="44">
        <v>4</v>
      </c>
      <c r="K20" s="44">
        <v>4</v>
      </c>
      <c r="L20" s="39">
        <v>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8" t="s">
        <v>32</v>
      </c>
      <c r="B21" s="44">
        <v>565</v>
      </c>
      <c r="C21" s="44">
        <v>553</v>
      </c>
      <c r="D21" s="39">
        <v>0.9787610619469026</v>
      </c>
      <c r="E21" s="46"/>
      <c r="F21" s="44">
        <v>549</v>
      </c>
      <c r="G21" s="44">
        <v>540</v>
      </c>
      <c r="H21" s="39">
        <v>0.98360655737704916</v>
      </c>
      <c r="I21" s="46"/>
      <c r="J21" s="44">
        <v>15</v>
      </c>
      <c r="K21" s="44">
        <v>12</v>
      </c>
      <c r="L21" s="39">
        <v>0.8</v>
      </c>
      <c r="M21" s="46"/>
      <c r="N21" s="44">
        <v>1</v>
      </c>
      <c r="O21" s="44">
        <v>1</v>
      </c>
      <c r="P21" s="39">
        <v>1</v>
      </c>
      <c r="Q21" s="129"/>
    </row>
    <row r="22" spans="1:17" x14ac:dyDescent="0.2">
      <c r="A22" s="15" t="s">
        <v>33</v>
      </c>
      <c r="B22" s="44">
        <v>273</v>
      </c>
      <c r="C22" s="44">
        <v>255</v>
      </c>
      <c r="D22" s="39">
        <v>0.93406593406593408</v>
      </c>
      <c r="E22" s="46"/>
      <c r="F22" s="44">
        <v>258</v>
      </c>
      <c r="G22" s="44">
        <v>240</v>
      </c>
      <c r="H22" s="39">
        <v>0.93023255813953487</v>
      </c>
      <c r="I22" s="46"/>
      <c r="J22" s="44">
        <v>14</v>
      </c>
      <c r="K22" s="44">
        <v>14</v>
      </c>
      <c r="L22" s="39">
        <v>1</v>
      </c>
      <c r="M22" s="46"/>
      <c r="N22" s="44">
        <v>1</v>
      </c>
      <c r="O22" s="44">
        <v>1</v>
      </c>
      <c r="P22" s="39">
        <v>1</v>
      </c>
      <c r="Q22" s="129"/>
    </row>
    <row r="23" spans="1:17" x14ac:dyDescent="0.2">
      <c r="A23" s="15" t="s">
        <v>34</v>
      </c>
      <c r="B23" s="44">
        <v>391</v>
      </c>
      <c r="C23" s="44">
        <v>387</v>
      </c>
      <c r="D23" s="39">
        <v>0.98976982097186705</v>
      </c>
      <c r="E23" s="46"/>
      <c r="F23" s="44">
        <v>356</v>
      </c>
      <c r="G23" s="44">
        <v>352</v>
      </c>
      <c r="H23" s="39">
        <v>0.9887640449438202</v>
      </c>
      <c r="I23" s="46"/>
      <c r="J23" s="44">
        <v>33</v>
      </c>
      <c r="K23" s="44">
        <v>33</v>
      </c>
      <c r="L23" s="39">
        <v>1</v>
      </c>
      <c r="M23" s="46"/>
      <c r="N23" s="44">
        <v>2</v>
      </c>
      <c r="O23" s="44">
        <v>2</v>
      </c>
      <c r="P23" s="39">
        <v>1</v>
      </c>
      <c r="Q23" s="129"/>
    </row>
    <row r="24" spans="1:17" x14ac:dyDescent="0.2">
      <c r="A24" s="15" t="s">
        <v>35</v>
      </c>
      <c r="B24" s="44">
        <v>227</v>
      </c>
      <c r="C24" s="44">
        <v>210</v>
      </c>
      <c r="D24" s="39">
        <v>0.92511013215859028</v>
      </c>
      <c r="E24" s="46"/>
      <c r="F24" s="44">
        <v>226</v>
      </c>
      <c r="G24" s="44">
        <v>209</v>
      </c>
      <c r="H24" s="39">
        <v>0.9247787610619469</v>
      </c>
      <c r="I24" s="46"/>
      <c r="J24" s="44">
        <v>1</v>
      </c>
      <c r="K24" s="44">
        <v>1</v>
      </c>
      <c r="L24" s="39">
        <v>1</v>
      </c>
      <c r="M24" s="46"/>
      <c r="N24" s="44">
        <v>0</v>
      </c>
      <c r="O24" s="44">
        <v>0</v>
      </c>
      <c r="P24" s="39" t="s">
        <v>241</v>
      </c>
      <c r="Q24" s="129"/>
    </row>
    <row r="25" spans="1:17" x14ac:dyDescent="0.2">
      <c r="A25" s="15" t="s">
        <v>36</v>
      </c>
      <c r="B25" s="44">
        <v>264</v>
      </c>
      <c r="C25" s="44">
        <v>260</v>
      </c>
      <c r="D25" s="39">
        <v>0.98484848484848486</v>
      </c>
      <c r="E25" s="46"/>
      <c r="F25" s="44">
        <v>245</v>
      </c>
      <c r="G25" s="44">
        <v>242</v>
      </c>
      <c r="H25" s="39">
        <v>0.98775510204081629</v>
      </c>
      <c r="I25" s="46"/>
      <c r="J25" s="44">
        <v>18</v>
      </c>
      <c r="K25" s="44">
        <v>17</v>
      </c>
      <c r="L25" s="39">
        <v>0.94444444444444442</v>
      </c>
      <c r="M25" s="46"/>
      <c r="N25" s="44">
        <v>1</v>
      </c>
      <c r="O25" s="44">
        <v>1</v>
      </c>
      <c r="P25" s="39">
        <v>1</v>
      </c>
      <c r="Q25" s="129"/>
    </row>
    <row r="26" spans="1:17" x14ac:dyDescent="0.2">
      <c r="A26" s="15" t="s">
        <v>37</v>
      </c>
      <c r="B26" s="44">
        <v>288</v>
      </c>
      <c r="C26" s="44">
        <v>284</v>
      </c>
      <c r="D26" s="39">
        <v>0.98611111111111116</v>
      </c>
      <c r="E26" s="46"/>
      <c r="F26" s="44">
        <v>283</v>
      </c>
      <c r="G26" s="44">
        <v>279</v>
      </c>
      <c r="H26" s="39">
        <v>0.98586572438162545</v>
      </c>
      <c r="I26" s="46"/>
      <c r="J26" s="44">
        <v>4</v>
      </c>
      <c r="K26" s="44">
        <v>4</v>
      </c>
      <c r="L26" s="39">
        <v>1</v>
      </c>
      <c r="M26" s="46"/>
      <c r="N26" s="44">
        <v>1</v>
      </c>
      <c r="O26" s="44">
        <v>1</v>
      </c>
      <c r="P26" s="39">
        <v>1</v>
      </c>
      <c r="Q26" s="129"/>
    </row>
    <row r="27" spans="1:17" x14ac:dyDescent="0.2">
      <c r="A27" s="15" t="s">
        <v>38</v>
      </c>
      <c r="B27" s="44">
        <v>256</v>
      </c>
      <c r="C27" s="44">
        <v>250</v>
      </c>
      <c r="D27" s="39">
        <v>0.9765625</v>
      </c>
      <c r="E27" s="46"/>
      <c r="F27" s="44">
        <v>231</v>
      </c>
      <c r="G27" s="44">
        <v>225</v>
      </c>
      <c r="H27" s="39">
        <v>0.97402597402597402</v>
      </c>
      <c r="I27" s="46"/>
      <c r="J27" s="44">
        <v>25</v>
      </c>
      <c r="K27" s="44">
        <v>25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39</v>
      </c>
      <c r="B28" s="44">
        <v>207</v>
      </c>
      <c r="C28" s="44">
        <v>193</v>
      </c>
      <c r="D28" s="39">
        <v>0.93236714975845414</v>
      </c>
      <c r="E28" s="46"/>
      <c r="F28" s="44">
        <v>198</v>
      </c>
      <c r="G28" s="44">
        <v>185</v>
      </c>
      <c r="H28" s="39">
        <v>0.93434343434343436</v>
      </c>
      <c r="I28" s="46"/>
      <c r="J28" s="44">
        <v>9</v>
      </c>
      <c r="K28" s="44">
        <v>8</v>
      </c>
      <c r="L28" s="39">
        <v>0.88888888888888884</v>
      </c>
      <c r="M28" s="46"/>
      <c r="N28" s="44">
        <v>0</v>
      </c>
      <c r="O28" s="44">
        <v>0</v>
      </c>
      <c r="P28" s="39" t="s">
        <v>241</v>
      </c>
    </row>
    <row r="29" spans="1:17" x14ac:dyDescent="0.2">
      <c r="A29" s="15" t="s">
        <v>40</v>
      </c>
      <c r="B29" s="44">
        <v>308</v>
      </c>
      <c r="C29" s="44">
        <v>284</v>
      </c>
      <c r="D29" s="39">
        <v>0.92207792207792205</v>
      </c>
      <c r="E29" s="46"/>
      <c r="F29" s="44">
        <v>300</v>
      </c>
      <c r="G29" s="44">
        <v>276</v>
      </c>
      <c r="H29" s="39">
        <v>0.92</v>
      </c>
      <c r="I29" s="46"/>
      <c r="J29" s="44">
        <v>7</v>
      </c>
      <c r="K29" s="44">
        <v>7</v>
      </c>
      <c r="L29" s="39">
        <v>1</v>
      </c>
      <c r="M29" s="46"/>
      <c r="N29" s="44">
        <v>1</v>
      </c>
      <c r="O29" s="44">
        <v>1</v>
      </c>
      <c r="P29" s="39">
        <v>1</v>
      </c>
    </row>
    <row r="30" spans="1:17" x14ac:dyDescent="0.2">
      <c r="A30" s="15" t="s">
        <v>41</v>
      </c>
      <c r="B30" s="44">
        <v>464</v>
      </c>
      <c r="C30" s="44">
        <v>430</v>
      </c>
      <c r="D30" s="39">
        <v>0.92672413793103448</v>
      </c>
      <c r="E30" s="46"/>
      <c r="F30" s="44">
        <v>456</v>
      </c>
      <c r="G30" s="44">
        <v>423</v>
      </c>
      <c r="H30" s="39">
        <v>0.92763157894736847</v>
      </c>
      <c r="I30" s="46"/>
      <c r="J30" s="44">
        <v>5</v>
      </c>
      <c r="K30" s="44">
        <v>5</v>
      </c>
      <c r="L30" s="39">
        <v>1</v>
      </c>
      <c r="M30" s="46"/>
      <c r="N30" s="44">
        <v>3</v>
      </c>
      <c r="O30" s="44">
        <v>2</v>
      </c>
      <c r="P30" s="39">
        <v>0.66666666666666663</v>
      </c>
    </row>
    <row r="31" spans="1:17" x14ac:dyDescent="0.2">
      <c r="A31" s="15" t="s">
        <v>42</v>
      </c>
      <c r="B31" s="44">
        <v>170</v>
      </c>
      <c r="C31" s="44">
        <v>161</v>
      </c>
      <c r="D31" s="39">
        <v>0.94705882352941173</v>
      </c>
      <c r="E31" s="46"/>
      <c r="F31" s="44">
        <v>170</v>
      </c>
      <c r="G31" s="44">
        <v>161</v>
      </c>
      <c r="H31" s="39">
        <v>0.94705882352941173</v>
      </c>
      <c r="I31" s="46"/>
      <c r="J31" s="44">
        <v>0</v>
      </c>
      <c r="K31" s="44">
        <v>0</v>
      </c>
      <c r="L31" s="39" t="s">
        <v>241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43</v>
      </c>
      <c r="B32" s="44">
        <v>376</v>
      </c>
      <c r="C32" s="44">
        <v>355</v>
      </c>
      <c r="D32" s="39">
        <v>0.94414893617021278</v>
      </c>
      <c r="E32" s="46"/>
      <c r="F32" s="44">
        <v>362</v>
      </c>
      <c r="G32" s="44">
        <v>342</v>
      </c>
      <c r="H32" s="39">
        <v>0.94475138121546964</v>
      </c>
      <c r="I32" s="46"/>
      <c r="J32" s="44">
        <v>9</v>
      </c>
      <c r="K32" s="44">
        <v>8</v>
      </c>
      <c r="L32" s="39">
        <v>0.88888888888888884</v>
      </c>
      <c r="M32" s="46"/>
      <c r="N32" s="44">
        <v>5</v>
      </c>
      <c r="O32" s="44">
        <v>5</v>
      </c>
      <c r="P32" s="39">
        <v>1</v>
      </c>
    </row>
    <row r="33" spans="1:16" x14ac:dyDescent="0.2">
      <c r="A33" s="15" t="s">
        <v>44</v>
      </c>
      <c r="B33" s="44">
        <v>117</v>
      </c>
      <c r="C33" s="44">
        <v>112</v>
      </c>
      <c r="D33" s="39">
        <v>0.95726495726495731</v>
      </c>
      <c r="E33" s="46"/>
      <c r="F33" s="44">
        <v>115</v>
      </c>
      <c r="G33" s="44">
        <v>110</v>
      </c>
      <c r="H33" s="39">
        <v>0.95652173913043481</v>
      </c>
      <c r="I33" s="46"/>
      <c r="J33" s="44">
        <v>1</v>
      </c>
      <c r="K33" s="44">
        <v>1</v>
      </c>
      <c r="L33" s="39">
        <v>1</v>
      </c>
      <c r="M33" s="46"/>
      <c r="N33" s="44">
        <v>1</v>
      </c>
      <c r="O33" s="44">
        <v>1</v>
      </c>
      <c r="P33" s="39">
        <v>1</v>
      </c>
    </row>
    <row r="34" spans="1:16" x14ac:dyDescent="0.2">
      <c r="A34" s="15" t="s">
        <v>45</v>
      </c>
      <c r="B34" s="44">
        <v>446</v>
      </c>
      <c r="C34" s="44">
        <v>420</v>
      </c>
      <c r="D34" s="39">
        <v>0.94170403587443952</v>
      </c>
      <c r="E34" s="46"/>
      <c r="F34" s="44">
        <v>423</v>
      </c>
      <c r="G34" s="44">
        <v>399</v>
      </c>
      <c r="H34" s="39">
        <v>0.94326241134751776</v>
      </c>
      <c r="I34" s="46"/>
      <c r="J34" s="44">
        <v>22</v>
      </c>
      <c r="K34" s="44">
        <v>20</v>
      </c>
      <c r="L34" s="39">
        <v>0.90909090909090906</v>
      </c>
      <c r="M34" s="46"/>
      <c r="N34" s="44">
        <v>1</v>
      </c>
      <c r="O34" s="44">
        <v>1</v>
      </c>
      <c r="P34" s="39">
        <v>1</v>
      </c>
    </row>
    <row r="35" spans="1:16" x14ac:dyDescent="0.2">
      <c r="A35" s="15" t="s">
        <v>46</v>
      </c>
      <c r="B35" s="44">
        <v>474</v>
      </c>
      <c r="C35" s="44">
        <v>455</v>
      </c>
      <c r="D35" s="39">
        <v>0.95991561181434604</v>
      </c>
      <c r="E35" s="46"/>
      <c r="F35" s="44">
        <v>441</v>
      </c>
      <c r="G35" s="44">
        <v>422</v>
      </c>
      <c r="H35" s="39">
        <v>0.95691609977324266</v>
      </c>
      <c r="I35" s="46"/>
      <c r="J35" s="44">
        <v>20</v>
      </c>
      <c r="K35" s="44">
        <v>20</v>
      </c>
      <c r="L35" s="39">
        <v>1</v>
      </c>
      <c r="M35" s="46"/>
      <c r="N35" s="44">
        <v>13</v>
      </c>
      <c r="O35" s="44">
        <v>13</v>
      </c>
      <c r="P35" s="39">
        <v>1</v>
      </c>
    </row>
    <row r="36" spans="1:16" ht="13.5" thickBot="1" x14ac:dyDescent="0.25">
      <c r="A36" s="19" t="s">
        <v>47</v>
      </c>
      <c r="B36" s="47">
        <v>100</v>
      </c>
      <c r="C36" s="47">
        <v>90</v>
      </c>
      <c r="D36" s="41">
        <v>0.9</v>
      </c>
      <c r="E36" s="175"/>
      <c r="F36" s="47">
        <v>94</v>
      </c>
      <c r="G36" s="47">
        <v>89</v>
      </c>
      <c r="H36" s="41">
        <v>0.94680851063829785</v>
      </c>
      <c r="I36" s="175"/>
      <c r="J36" s="47">
        <v>6</v>
      </c>
      <c r="K36" s="47">
        <v>1</v>
      </c>
      <c r="L36" s="41">
        <v>0.16666666666666666</v>
      </c>
      <c r="M36" s="175"/>
      <c r="N36" s="47">
        <v>0</v>
      </c>
      <c r="O36" s="47">
        <v>0</v>
      </c>
      <c r="P36" s="41" t="s">
        <v>241</v>
      </c>
    </row>
    <row r="37" spans="1:16" x14ac:dyDescent="0.2">
      <c r="A37" s="50" t="s">
        <v>170</v>
      </c>
    </row>
  </sheetData>
  <mergeCells count="9">
    <mergeCell ref="A5:A6"/>
    <mergeCell ref="A1:P1"/>
    <mergeCell ref="A2:P2"/>
    <mergeCell ref="A3:P3"/>
    <mergeCell ref="A4:P4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188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131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x14ac:dyDescent="0.2">
      <c r="A5" s="347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05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9" x14ac:dyDescent="0.2">
      <c r="A8" s="36" t="s">
        <v>19</v>
      </c>
      <c r="B8" s="42">
        <v>1349</v>
      </c>
      <c r="C8" s="42">
        <v>1260</v>
      </c>
      <c r="D8" s="205">
        <v>0.93402520385470722</v>
      </c>
      <c r="E8" s="232"/>
      <c r="F8" s="42">
        <v>182</v>
      </c>
      <c r="G8" s="42">
        <v>175</v>
      </c>
      <c r="H8" s="205">
        <v>0.96153846153846156</v>
      </c>
      <c r="I8" s="232"/>
      <c r="J8" s="42">
        <v>179</v>
      </c>
      <c r="K8" s="42">
        <v>177</v>
      </c>
      <c r="L8" s="205">
        <v>0.98882681564245811</v>
      </c>
      <c r="M8" s="232"/>
      <c r="N8" s="42">
        <v>988</v>
      </c>
      <c r="O8" s="42">
        <v>907</v>
      </c>
      <c r="P8" s="205">
        <v>0.91801619433198378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52</v>
      </c>
      <c r="C10" s="44">
        <v>49</v>
      </c>
      <c r="D10" s="39">
        <v>0.94230769230769229</v>
      </c>
      <c r="E10" s="46"/>
      <c r="F10" s="44">
        <v>20</v>
      </c>
      <c r="G10" s="44">
        <v>18</v>
      </c>
      <c r="H10" s="39">
        <v>0.9</v>
      </c>
      <c r="I10" s="46"/>
      <c r="J10" s="44">
        <v>14</v>
      </c>
      <c r="K10" s="44">
        <v>14</v>
      </c>
      <c r="L10" s="39">
        <v>1</v>
      </c>
      <c r="M10" s="46"/>
      <c r="N10" s="44">
        <v>18</v>
      </c>
      <c r="O10" s="44">
        <v>17</v>
      </c>
      <c r="P10" s="39">
        <v>0.94444444444444442</v>
      </c>
      <c r="Q10" s="129"/>
    </row>
    <row r="11" spans="1:19" x14ac:dyDescent="0.2">
      <c r="A11" s="15" t="s">
        <v>21</v>
      </c>
      <c r="B11" s="44">
        <v>44</v>
      </c>
      <c r="C11" s="44">
        <v>44</v>
      </c>
      <c r="D11" s="39">
        <v>1</v>
      </c>
      <c r="E11" s="46"/>
      <c r="F11" s="44">
        <v>11</v>
      </c>
      <c r="G11" s="44">
        <v>11</v>
      </c>
      <c r="H11" s="39">
        <v>1</v>
      </c>
      <c r="I11" s="46"/>
      <c r="J11" s="44">
        <v>11</v>
      </c>
      <c r="K11" s="44">
        <v>11</v>
      </c>
      <c r="L11" s="39">
        <v>1</v>
      </c>
      <c r="M11" s="46"/>
      <c r="N11" s="44">
        <v>22</v>
      </c>
      <c r="O11" s="44">
        <v>21</v>
      </c>
      <c r="P11" s="39">
        <v>0.95454545454545459</v>
      </c>
      <c r="Q11" s="129"/>
    </row>
    <row r="12" spans="1:19" x14ac:dyDescent="0.2">
      <c r="A12" s="15" t="s">
        <v>22</v>
      </c>
      <c r="B12" s="44">
        <v>36</v>
      </c>
      <c r="C12" s="44">
        <v>35</v>
      </c>
      <c r="D12" s="39">
        <v>0.97222222222222221</v>
      </c>
      <c r="E12" s="46"/>
      <c r="F12" s="44">
        <v>10</v>
      </c>
      <c r="G12" s="44">
        <v>10</v>
      </c>
      <c r="H12" s="39">
        <v>1</v>
      </c>
      <c r="I12" s="46"/>
      <c r="J12" s="44">
        <v>10</v>
      </c>
      <c r="K12" s="44">
        <v>10</v>
      </c>
      <c r="L12" s="39">
        <v>1</v>
      </c>
      <c r="M12" s="46"/>
      <c r="N12" s="44">
        <v>16</v>
      </c>
      <c r="O12" s="44">
        <v>15</v>
      </c>
      <c r="P12" s="39">
        <v>0.9375</v>
      </c>
      <c r="Q12" s="129"/>
    </row>
    <row r="13" spans="1:19" x14ac:dyDescent="0.2">
      <c r="A13" s="15" t="s">
        <v>23</v>
      </c>
      <c r="B13" s="44">
        <v>53</v>
      </c>
      <c r="C13" s="44">
        <v>52</v>
      </c>
      <c r="D13" s="39">
        <v>0.98113207547169812</v>
      </c>
      <c r="E13" s="46"/>
      <c r="F13" s="44">
        <v>10</v>
      </c>
      <c r="G13" s="44">
        <v>10</v>
      </c>
      <c r="H13" s="39">
        <v>1</v>
      </c>
      <c r="I13" s="46"/>
      <c r="J13" s="44">
        <v>9</v>
      </c>
      <c r="K13" s="44">
        <v>9</v>
      </c>
      <c r="L13" s="39">
        <v>1</v>
      </c>
      <c r="M13" s="46"/>
      <c r="N13" s="44">
        <v>34</v>
      </c>
      <c r="O13" s="44">
        <v>33</v>
      </c>
      <c r="P13" s="39">
        <v>0.97058823529411764</v>
      </c>
      <c r="Q13" s="129"/>
    </row>
    <row r="14" spans="1:19" x14ac:dyDescent="0.2">
      <c r="A14" s="15" t="s">
        <v>24</v>
      </c>
      <c r="B14" s="44">
        <v>27</v>
      </c>
      <c r="C14" s="44">
        <v>27</v>
      </c>
      <c r="D14" s="39">
        <v>1</v>
      </c>
      <c r="E14" s="46"/>
      <c r="F14" s="44">
        <v>3</v>
      </c>
      <c r="G14" s="44">
        <v>3</v>
      </c>
      <c r="H14" s="39">
        <v>1</v>
      </c>
      <c r="I14" s="46"/>
      <c r="J14" s="44">
        <v>3</v>
      </c>
      <c r="K14" s="44">
        <v>3</v>
      </c>
      <c r="L14" s="39">
        <v>1</v>
      </c>
      <c r="M14" s="46"/>
      <c r="N14" s="44">
        <v>21</v>
      </c>
      <c r="O14" s="44">
        <v>21</v>
      </c>
      <c r="P14" s="39">
        <v>1</v>
      </c>
      <c r="Q14" s="129"/>
    </row>
    <row r="15" spans="1:19" x14ac:dyDescent="0.2">
      <c r="A15" s="15" t="s">
        <v>26</v>
      </c>
      <c r="B15" s="44">
        <v>64</v>
      </c>
      <c r="C15" s="44">
        <v>52</v>
      </c>
      <c r="D15" s="39">
        <v>0.8125</v>
      </c>
      <c r="E15" s="46"/>
      <c r="F15" s="44">
        <v>3</v>
      </c>
      <c r="G15" s="44">
        <v>2</v>
      </c>
      <c r="H15" s="39">
        <v>0.66666666666666663</v>
      </c>
      <c r="I15" s="46"/>
      <c r="J15" s="44">
        <v>3</v>
      </c>
      <c r="K15" s="44">
        <v>2</v>
      </c>
      <c r="L15" s="39">
        <v>0.66666666666666663</v>
      </c>
      <c r="M15" s="46"/>
      <c r="N15" s="44">
        <v>58</v>
      </c>
      <c r="O15" s="44">
        <v>48</v>
      </c>
      <c r="P15" s="39">
        <v>0.82758620689655171</v>
      </c>
      <c r="Q15" s="129"/>
    </row>
    <row r="16" spans="1:19" x14ac:dyDescent="0.2">
      <c r="A16" s="15" t="s">
        <v>27</v>
      </c>
      <c r="B16" s="44">
        <v>23</v>
      </c>
      <c r="C16" s="44">
        <v>22</v>
      </c>
      <c r="D16" s="39">
        <v>0.95652173913043481</v>
      </c>
      <c r="E16" s="46"/>
      <c r="F16" s="44">
        <v>4</v>
      </c>
      <c r="G16" s="44">
        <v>3</v>
      </c>
      <c r="H16" s="39">
        <v>0.75</v>
      </c>
      <c r="I16" s="46"/>
      <c r="J16" s="44">
        <v>4</v>
      </c>
      <c r="K16" s="44">
        <v>4</v>
      </c>
      <c r="L16" s="39">
        <v>1</v>
      </c>
      <c r="M16" s="46"/>
      <c r="N16" s="44">
        <v>15</v>
      </c>
      <c r="O16" s="44">
        <v>15</v>
      </c>
      <c r="P16" s="39">
        <v>1</v>
      </c>
      <c r="Q16" s="129"/>
    </row>
    <row r="17" spans="1:17" x14ac:dyDescent="0.2">
      <c r="A17" s="15" t="s">
        <v>28</v>
      </c>
      <c r="B17" s="44">
        <v>99</v>
      </c>
      <c r="C17" s="44">
        <v>99</v>
      </c>
      <c r="D17" s="39">
        <v>1</v>
      </c>
      <c r="E17" s="46"/>
      <c r="F17" s="44">
        <v>13</v>
      </c>
      <c r="G17" s="44">
        <v>13</v>
      </c>
      <c r="H17" s="39">
        <v>1</v>
      </c>
      <c r="I17" s="46"/>
      <c r="J17" s="44">
        <v>12</v>
      </c>
      <c r="K17" s="44">
        <v>12</v>
      </c>
      <c r="L17" s="39">
        <v>1</v>
      </c>
      <c r="M17" s="46"/>
      <c r="N17" s="44">
        <v>74</v>
      </c>
      <c r="O17" s="44">
        <v>74</v>
      </c>
      <c r="P17" s="39">
        <v>1</v>
      </c>
      <c r="Q17" s="129"/>
    </row>
    <row r="18" spans="1:17" x14ac:dyDescent="0.2">
      <c r="A18" s="15" t="s">
        <v>29</v>
      </c>
      <c r="B18" s="44">
        <v>48</v>
      </c>
      <c r="C18" s="44">
        <v>47</v>
      </c>
      <c r="D18" s="39">
        <v>0.97916666666666663</v>
      </c>
      <c r="E18" s="46"/>
      <c r="F18" s="44">
        <v>3</v>
      </c>
      <c r="G18" s="44">
        <v>3</v>
      </c>
      <c r="H18" s="39">
        <v>1</v>
      </c>
      <c r="I18" s="46"/>
      <c r="J18" s="44">
        <v>2</v>
      </c>
      <c r="K18" s="44">
        <v>2</v>
      </c>
      <c r="L18" s="39">
        <v>1</v>
      </c>
      <c r="M18" s="46"/>
      <c r="N18" s="44">
        <v>43</v>
      </c>
      <c r="O18" s="44">
        <v>42</v>
      </c>
      <c r="P18" s="39">
        <v>0.97674418604651159</v>
      </c>
      <c r="Q18" s="129"/>
    </row>
    <row r="19" spans="1:17" x14ac:dyDescent="0.2">
      <c r="A19" s="15" t="s">
        <v>30</v>
      </c>
      <c r="B19" s="44">
        <v>92</v>
      </c>
      <c r="C19" s="44">
        <v>86</v>
      </c>
      <c r="D19" s="39">
        <v>0.93478260869565222</v>
      </c>
      <c r="E19" s="46"/>
      <c r="F19" s="44">
        <v>9</v>
      </c>
      <c r="G19" s="44">
        <v>9</v>
      </c>
      <c r="H19" s="39">
        <v>1</v>
      </c>
      <c r="I19" s="46"/>
      <c r="J19" s="44">
        <v>9</v>
      </c>
      <c r="K19" s="44">
        <v>9</v>
      </c>
      <c r="L19" s="39">
        <v>1</v>
      </c>
      <c r="M19" s="46"/>
      <c r="N19" s="44">
        <v>74</v>
      </c>
      <c r="O19" s="44">
        <v>68</v>
      </c>
      <c r="P19" s="39">
        <v>0.91891891891891897</v>
      </c>
      <c r="Q19" s="129"/>
    </row>
    <row r="20" spans="1:17" x14ac:dyDescent="0.2">
      <c r="A20" s="15" t="s">
        <v>31</v>
      </c>
      <c r="B20" s="44">
        <v>54</v>
      </c>
      <c r="C20" s="44">
        <v>52</v>
      </c>
      <c r="D20" s="39">
        <v>0.96296296296296291</v>
      </c>
      <c r="E20" s="46"/>
      <c r="F20" s="44">
        <v>5</v>
      </c>
      <c r="G20" s="44">
        <v>5</v>
      </c>
      <c r="H20" s="39">
        <v>1</v>
      </c>
      <c r="I20" s="46"/>
      <c r="J20" s="44">
        <v>2</v>
      </c>
      <c r="K20" s="44">
        <v>2</v>
      </c>
      <c r="L20" s="39">
        <v>1</v>
      </c>
      <c r="M20" s="46"/>
      <c r="N20" s="44">
        <v>47</v>
      </c>
      <c r="O20" s="44">
        <v>45</v>
      </c>
      <c r="P20" s="39">
        <v>0.95744680851063835</v>
      </c>
      <c r="Q20" s="129"/>
    </row>
    <row r="21" spans="1:17" x14ac:dyDescent="0.2">
      <c r="A21" s="18" t="s">
        <v>32</v>
      </c>
      <c r="B21" s="44">
        <v>51</v>
      </c>
      <c r="C21" s="44">
        <v>50</v>
      </c>
      <c r="D21" s="39">
        <v>0.98039215686274506</v>
      </c>
      <c r="E21" s="46"/>
      <c r="F21" s="44">
        <v>13</v>
      </c>
      <c r="G21" s="44">
        <v>13</v>
      </c>
      <c r="H21" s="39">
        <v>1</v>
      </c>
      <c r="I21" s="46"/>
      <c r="J21" s="44">
        <v>14</v>
      </c>
      <c r="K21" s="44">
        <v>14</v>
      </c>
      <c r="L21" s="39">
        <v>1</v>
      </c>
      <c r="M21" s="46"/>
      <c r="N21" s="44">
        <v>24</v>
      </c>
      <c r="O21" s="44">
        <v>23</v>
      </c>
      <c r="P21" s="39">
        <v>0.95833333333333337</v>
      </c>
      <c r="Q21" s="129"/>
    </row>
    <row r="22" spans="1:17" x14ac:dyDescent="0.2">
      <c r="A22" s="15" t="s">
        <v>33</v>
      </c>
      <c r="B22" s="44">
        <v>47</v>
      </c>
      <c r="C22" s="44">
        <v>45</v>
      </c>
      <c r="D22" s="39">
        <v>0.95744680851063835</v>
      </c>
      <c r="E22" s="46"/>
      <c r="F22" s="44">
        <v>0</v>
      </c>
      <c r="G22" s="44">
        <v>0</v>
      </c>
      <c r="H22" s="39" t="s">
        <v>241</v>
      </c>
      <c r="I22" s="46"/>
      <c r="J22" s="44">
        <v>0</v>
      </c>
      <c r="K22" s="44">
        <v>0</v>
      </c>
      <c r="L22" s="39" t="s">
        <v>241</v>
      </c>
      <c r="M22" s="46"/>
      <c r="N22" s="44">
        <v>47</v>
      </c>
      <c r="O22" s="44">
        <v>45</v>
      </c>
      <c r="P22" s="39">
        <v>0.95744680851063835</v>
      </c>
      <c r="Q22" s="129"/>
    </row>
    <row r="23" spans="1:17" x14ac:dyDescent="0.2">
      <c r="A23" s="15" t="s">
        <v>34</v>
      </c>
      <c r="B23" s="44">
        <v>49</v>
      </c>
      <c r="C23" s="44">
        <v>47</v>
      </c>
      <c r="D23" s="39">
        <v>0.95918367346938771</v>
      </c>
      <c r="E23" s="46"/>
      <c r="F23" s="44">
        <v>14</v>
      </c>
      <c r="G23" s="44">
        <v>13</v>
      </c>
      <c r="H23" s="39">
        <v>0.9285714285714286</v>
      </c>
      <c r="I23" s="46"/>
      <c r="J23" s="44">
        <v>16</v>
      </c>
      <c r="K23" s="44">
        <v>15</v>
      </c>
      <c r="L23" s="39">
        <v>0.9375</v>
      </c>
      <c r="M23" s="46"/>
      <c r="N23" s="44">
        <v>19</v>
      </c>
      <c r="O23" s="44">
        <v>19</v>
      </c>
      <c r="P23" s="39">
        <v>1</v>
      </c>
      <c r="Q23" s="129"/>
    </row>
    <row r="24" spans="1:17" x14ac:dyDescent="0.2">
      <c r="A24" s="15" t="s">
        <v>35</v>
      </c>
      <c r="B24" s="44">
        <v>35</v>
      </c>
      <c r="C24" s="44">
        <v>31</v>
      </c>
      <c r="D24" s="39">
        <v>0.88571428571428568</v>
      </c>
      <c r="E24" s="46"/>
      <c r="F24" s="44">
        <v>1</v>
      </c>
      <c r="G24" s="44">
        <v>1</v>
      </c>
      <c r="H24" s="39">
        <v>1</v>
      </c>
      <c r="I24" s="46"/>
      <c r="J24" s="44">
        <v>1</v>
      </c>
      <c r="K24" s="44">
        <v>1</v>
      </c>
      <c r="L24" s="39">
        <v>1</v>
      </c>
      <c r="M24" s="46"/>
      <c r="N24" s="44">
        <v>33</v>
      </c>
      <c r="O24" s="44">
        <v>29</v>
      </c>
      <c r="P24" s="39">
        <v>0.87878787878787878</v>
      </c>
      <c r="Q24" s="129"/>
    </row>
    <row r="25" spans="1:17" x14ac:dyDescent="0.2">
      <c r="A25" s="15" t="s">
        <v>36</v>
      </c>
      <c r="B25" s="44">
        <v>35</v>
      </c>
      <c r="C25" s="44">
        <v>32</v>
      </c>
      <c r="D25" s="39">
        <v>0.91428571428571426</v>
      </c>
      <c r="E25" s="46"/>
      <c r="F25" s="44">
        <v>8</v>
      </c>
      <c r="G25" s="44">
        <v>7</v>
      </c>
      <c r="H25" s="39">
        <v>0.875</v>
      </c>
      <c r="I25" s="46"/>
      <c r="J25" s="44">
        <v>8</v>
      </c>
      <c r="K25" s="44">
        <v>8</v>
      </c>
      <c r="L25" s="39">
        <v>1</v>
      </c>
      <c r="M25" s="46"/>
      <c r="N25" s="44">
        <v>19</v>
      </c>
      <c r="O25" s="44">
        <v>17</v>
      </c>
      <c r="P25" s="39">
        <v>0.89473684210526316</v>
      </c>
      <c r="Q25" s="129"/>
    </row>
    <row r="26" spans="1:17" x14ac:dyDescent="0.2">
      <c r="A26" s="15" t="s">
        <v>37</v>
      </c>
      <c r="B26" s="44">
        <v>29</v>
      </c>
      <c r="C26" s="44">
        <v>28</v>
      </c>
      <c r="D26" s="39">
        <v>0.96551724137931039</v>
      </c>
      <c r="E26" s="46"/>
      <c r="F26" s="44">
        <v>1</v>
      </c>
      <c r="G26" s="44">
        <v>1</v>
      </c>
      <c r="H26" s="39">
        <v>1</v>
      </c>
      <c r="I26" s="46"/>
      <c r="J26" s="44">
        <v>3</v>
      </c>
      <c r="K26" s="44">
        <v>3</v>
      </c>
      <c r="L26" s="39">
        <v>1</v>
      </c>
      <c r="M26" s="46"/>
      <c r="N26" s="44">
        <v>25</v>
      </c>
      <c r="O26" s="44">
        <v>24</v>
      </c>
      <c r="P26" s="39">
        <v>0.96</v>
      </c>
      <c r="Q26" s="129"/>
    </row>
    <row r="27" spans="1:17" x14ac:dyDescent="0.2">
      <c r="A27" s="15" t="s">
        <v>38</v>
      </c>
      <c r="B27" s="44">
        <v>51</v>
      </c>
      <c r="C27" s="44">
        <v>46</v>
      </c>
      <c r="D27" s="39">
        <v>0.90196078431372551</v>
      </c>
      <c r="E27" s="46"/>
      <c r="F27" s="44">
        <v>1</v>
      </c>
      <c r="G27" s="44">
        <v>1</v>
      </c>
      <c r="H27" s="39">
        <v>1</v>
      </c>
      <c r="I27" s="46"/>
      <c r="J27" s="44">
        <v>1</v>
      </c>
      <c r="K27" s="44">
        <v>1</v>
      </c>
      <c r="L27" s="39">
        <v>1</v>
      </c>
      <c r="M27" s="46"/>
      <c r="N27" s="44">
        <v>49</v>
      </c>
      <c r="O27" s="44">
        <v>44</v>
      </c>
      <c r="P27" s="39">
        <v>0.89795918367346939</v>
      </c>
      <c r="Q27" s="129"/>
    </row>
    <row r="28" spans="1:17" x14ac:dyDescent="0.2">
      <c r="A28" s="15" t="s">
        <v>39</v>
      </c>
      <c r="B28" s="44">
        <v>24</v>
      </c>
      <c r="C28" s="44">
        <v>22</v>
      </c>
      <c r="D28" s="39">
        <v>0.91666666666666663</v>
      </c>
      <c r="E28" s="46"/>
      <c r="F28" s="44">
        <v>6</v>
      </c>
      <c r="G28" s="44">
        <v>5</v>
      </c>
      <c r="H28" s="39">
        <v>0.83333333333333337</v>
      </c>
      <c r="I28" s="46"/>
      <c r="J28" s="44">
        <v>8</v>
      </c>
      <c r="K28" s="44">
        <v>8</v>
      </c>
      <c r="L28" s="39">
        <v>1</v>
      </c>
      <c r="M28" s="46"/>
      <c r="N28" s="44">
        <v>10</v>
      </c>
      <c r="O28" s="44">
        <v>9</v>
      </c>
      <c r="P28" s="39">
        <v>0.9</v>
      </c>
    </row>
    <row r="29" spans="1:17" x14ac:dyDescent="0.2">
      <c r="A29" s="15" t="s">
        <v>40</v>
      </c>
      <c r="B29" s="44">
        <v>55</v>
      </c>
      <c r="C29" s="44">
        <v>50</v>
      </c>
      <c r="D29" s="39">
        <v>0.90909090909090906</v>
      </c>
      <c r="E29" s="46"/>
      <c r="F29" s="44">
        <v>5</v>
      </c>
      <c r="G29" s="44">
        <v>5</v>
      </c>
      <c r="H29" s="39">
        <v>1</v>
      </c>
      <c r="I29" s="46"/>
      <c r="J29" s="44">
        <v>7</v>
      </c>
      <c r="K29" s="44">
        <v>7</v>
      </c>
      <c r="L29" s="39">
        <v>1</v>
      </c>
      <c r="M29" s="46"/>
      <c r="N29" s="44">
        <v>43</v>
      </c>
      <c r="O29" s="44">
        <v>38</v>
      </c>
      <c r="P29" s="39">
        <v>0.88372093023255816</v>
      </c>
    </row>
    <row r="30" spans="1:17" x14ac:dyDescent="0.2">
      <c r="A30" s="15" t="s">
        <v>41</v>
      </c>
      <c r="B30" s="44">
        <v>60</v>
      </c>
      <c r="C30" s="44">
        <v>54</v>
      </c>
      <c r="D30" s="39">
        <v>0.9</v>
      </c>
      <c r="E30" s="46"/>
      <c r="F30" s="44">
        <v>1</v>
      </c>
      <c r="G30" s="44">
        <v>1</v>
      </c>
      <c r="H30" s="39">
        <v>1</v>
      </c>
      <c r="I30" s="46"/>
      <c r="J30" s="44">
        <v>0</v>
      </c>
      <c r="K30" s="44">
        <v>0</v>
      </c>
      <c r="L30" s="39" t="s">
        <v>241</v>
      </c>
      <c r="M30" s="46"/>
      <c r="N30" s="44">
        <v>59</v>
      </c>
      <c r="O30" s="44">
        <v>53</v>
      </c>
      <c r="P30" s="39">
        <v>0.89830508474576276</v>
      </c>
    </row>
    <row r="31" spans="1:17" x14ac:dyDescent="0.2">
      <c r="A31" s="15" t="s">
        <v>42</v>
      </c>
      <c r="B31" s="44">
        <v>24</v>
      </c>
      <c r="C31" s="44">
        <v>22</v>
      </c>
      <c r="D31" s="39">
        <v>0.91666666666666663</v>
      </c>
      <c r="E31" s="46"/>
      <c r="F31" s="44">
        <v>2</v>
      </c>
      <c r="G31" s="44">
        <v>2</v>
      </c>
      <c r="H31" s="39">
        <v>1</v>
      </c>
      <c r="I31" s="46"/>
      <c r="J31" s="44">
        <v>0</v>
      </c>
      <c r="K31" s="44">
        <v>0</v>
      </c>
      <c r="L31" s="39" t="s">
        <v>241</v>
      </c>
      <c r="M31" s="46"/>
      <c r="N31" s="44">
        <v>22</v>
      </c>
      <c r="O31" s="44">
        <v>20</v>
      </c>
      <c r="P31" s="39">
        <v>0.90909090909090906</v>
      </c>
    </row>
    <row r="32" spans="1:17" x14ac:dyDescent="0.2">
      <c r="A32" s="15" t="s">
        <v>43</v>
      </c>
      <c r="B32" s="44">
        <v>62</v>
      </c>
      <c r="C32" s="44">
        <v>57</v>
      </c>
      <c r="D32" s="39">
        <v>0.91935483870967738</v>
      </c>
      <c r="E32" s="46"/>
      <c r="F32" s="44">
        <v>6</v>
      </c>
      <c r="G32" s="44">
        <v>6</v>
      </c>
      <c r="H32" s="39">
        <v>1</v>
      </c>
      <c r="I32" s="46"/>
      <c r="J32" s="44">
        <v>6</v>
      </c>
      <c r="K32" s="44">
        <v>6</v>
      </c>
      <c r="L32" s="39">
        <v>1</v>
      </c>
      <c r="M32" s="46"/>
      <c r="N32" s="44">
        <v>50</v>
      </c>
      <c r="O32" s="44">
        <v>45</v>
      </c>
      <c r="P32" s="39">
        <v>0.9</v>
      </c>
    </row>
    <row r="33" spans="1:16" x14ac:dyDescent="0.2">
      <c r="A33" s="15" t="s">
        <v>44</v>
      </c>
      <c r="B33" s="44">
        <v>15</v>
      </c>
      <c r="C33" s="44">
        <v>14</v>
      </c>
      <c r="D33" s="39">
        <v>0.93333333333333335</v>
      </c>
      <c r="E33" s="46"/>
      <c r="F33" s="44">
        <v>0</v>
      </c>
      <c r="G33" s="44">
        <v>0</v>
      </c>
      <c r="H33" s="39" t="s">
        <v>241</v>
      </c>
      <c r="I33" s="46"/>
      <c r="J33" s="44">
        <v>1</v>
      </c>
      <c r="K33" s="44">
        <v>1</v>
      </c>
      <c r="L33" s="39">
        <v>1</v>
      </c>
      <c r="M33" s="46"/>
      <c r="N33" s="44">
        <v>14</v>
      </c>
      <c r="O33" s="44">
        <v>13</v>
      </c>
      <c r="P33" s="39">
        <v>0.9285714285714286</v>
      </c>
    </row>
    <row r="34" spans="1:16" x14ac:dyDescent="0.2">
      <c r="A34" s="15" t="s">
        <v>45</v>
      </c>
      <c r="B34" s="44">
        <v>73</v>
      </c>
      <c r="C34" s="44">
        <v>62</v>
      </c>
      <c r="D34" s="39">
        <v>0.84931506849315064</v>
      </c>
      <c r="E34" s="46"/>
      <c r="F34" s="44">
        <v>7</v>
      </c>
      <c r="G34" s="44">
        <v>7</v>
      </c>
      <c r="H34" s="39">
        <v>1</v>
      </c>
      <c r="I34" s="46"/>
      <c r="J34" s="44">
        <v>8</v>
      </c>
      <c r="K34" s="44">
        <v>8</v>
      </c>
      <c r="L34" s="39">
        <v>1</v>
      </c>
      <c r="M34" s="46"/>
      <c r="N34" s="44">
        <v>58</v>
      </c>
      <c r="O34" s="44">
        <v>47</v>
      </c>
      <c r="P34" s="39">
        <v>0.81034482758620685</v>
      </c>
    </row>
    <row r="35" spans="1:16" x14ac:dyDescent="0.2">
      <c r="A35" s="15" t="s">
        <v>46</v>
      </c>
      <c r="B35" s="44">
        <v>122</v>
      </c>
      <c r="C35" s="44">
        <v>115</v>
      </c>
      <c r="D35" s="39">
        <v>0.94262295081967218</v>
      </c>
      <c r="E35" s="46"/>
      <c r="F35" s="44">
        <v>23</v>
      </c>
      <c r="G35" s="44">
        <v>23</v>
      </c>
      <c r="H35" s="39">
        <v>1</v>
      </c>
      <c r="I35" s="46"/>
      <c r="J35" s="44">
        <v>25</v>
      </c>
      <c r="K35" s="44">
        <v>25</v>
      </c>
      <c r="L35" s="39">
        <v>1</v>
      </c>
      <c r="M35" s="46"/>
      <c r="N35" s="44">
        <v>74</v>
      </c>
      <c r="O35" s="44">
        <v>67</v>
      </c>
      <c r="P35" s="39">
        <v>0.90540540540540537</v>
      </c>
    </row>
    <row r="36" spans="1:16" ht="13.5" thickBot="1" x14ac:dyDescent="0.25">
      <c r="A36" s="19" t="s">
        <v>47</v>
      </c>
      <c r="B36" s="47">
        <v>25</v>
      </c>
      <c r="C36" s="47">
        <v>20</v>
      </c>
      <c r="D36" s="41">
        <v>0.8</v>
      </c>
      <c r="E36" s="175"/>
      <c r="F36" s="47">
        <v>3</v>
      </c>
      <c r="G36" s="47">
        <v>3</v>
      </c>
      <c r="H36" s="41">
        <v>1</v>
      </c>
      <c r="I36" s="175"/>
      <c r="J36" s="47">
        <v>2</v>
      </c>
      <c r="K36" s="47">
        <v>2</v>
      </c>
      <c r="L36" s="41">
        <v>1</v>
      </c>
      <c r="M36" s="175"/>
      <c r="N36" s="47">
        <v>20</v>
      </c>
      <c r="O36" s="47">
        <v>15</v>
      </c>
      <c r="P36" s="41">
        <v>0.75</v>
      </c>
    </row>
    <row r="37" spans="1:16" x14ac:dyDescent="0.2">
      <c r="A37" s="50" t="s">
        <v>170</v>
      </c>
    </row>
  </sheetData>
  <mergeCells count="9">
    <mergeCell ref="A5:A6"/>
    <mergeCell ref="A1:P1"/>
    <mergeCell ref="A2:P2"/>
    <mergeCell ref="A3:P3"/>
    <mergeCell ref="A4:P4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G36"/>
  <sheetViews>
    <sheetView showGridLines="0" zoomScaleNormal="100" zoomScaleSheetLayoutView="100" workbookViewId="0">
      <selection activeCell="F1" sqref="F1"/>
    </sheetView>
  </sheetViews>
  <sheetFormatPr baseColWidth="10" defaultRowHeight="12.75" x14ac:dyDescent="0.2"/>
  <cols>
    <col min="1" max="1" width="16.28515625" style="6" customWidth="1"/>
    <col min="2" max="5" width="10.28515625" style="20" customWidth="1"/>
    <col min="6" max="6" width="12.85546875" style="50" customWidth="1"/>
    <col min="7" max="16384" width="11.42578125" style="16"/>
  </cols>
  <sheetData>
    <row r="1" spans="1:7" s="49" customFormat="1" ht="15" customHeight="1" x14ac:dyDescent="0.25">
      <c r="A1" s="111" t="s">
        <v>189</v>
      </c>
      <c r="B1" s="111"/>
      <c r="C1" s="111"/>
      <c r="D1" s="111"/>
      <c r="E1" s="111"/>
      <c r="F1" s="305" t="s">
        <v>270</v>
      </c>
      <c r="G1" s="3"/>
    </row>
    <row r="2" spans="1:7" s="49" customFormat="1" ht="15" customHeight="1" x14ac:dyDescent="0.2">
      <c r="A2" s="111" t="s">
        <v>216</v>
      </c>
      <c r="B2" s="111"/>
      <c r="C2" s="111"/>
      <c r="D2" s="111"/>
      <c r="E2" s="111"/>
      <c r="F2" s="50"/>
      <c r="G2" s="50"/>
    </row>
    <row r="3" spans="1:7" s="49" customFormat="1" ht="15.75" x14ac:dyDescent="0.2">
      <c r="A3" s="111" t="s">
        <v>296</v>
      </c>
      <c r="B3" s="111"/>
      <c r="C3" s="111"/>
      <c r="D3" s="111"/>
      <c r="E3" s="111"/>
      <c r="F3" s="72"/>
    </row>
    <row r="4" spans="1:7" s="49" customFormat="1" ht="16.5" thickBot="1" x14ac:dyDescent="0.25">
      <c r="A4" s="126" t="s">
        <v>144</v>
      </c>
      <c r="B4" s="110"/>
      <c r="C4" s="110"/>
      <c r="D4" s="110"/>
      <c r="E4" s="110"/>
      <c r="F4" s="75"/>
    </row>
    <row r="5" spans="1:7" s="10" customFormat="1" ht="25.5" customHeight="1" thickBot="1" x14ac:dyDescent="0.25">
      <c r="A5" s="172" t="s">
        <v>10</v>
      </c>
      <c r="B5" s="173" t="s">
        <v>61</v>
      </c>
      <c r="C5" s="174" t="s">
        <v>62</v>
      </c>
      <c r="D5" s="174" t="s">
        <v>63</v>
      </c>
      <c r="E5" s="173" t="s">
        <v>64</v>
      </c>
      <c r="F5" s="50"/>
    </row>
    <row r="6" spans="1:7" s="10" customFormat="1" ht="4.5" customHeight="1" x14ac:dyDescent="0.2">
      <c r="A6" s="106"/>
      <c r="B6" s="108"/>
      <c r="C6" s="117"/>
      <c r="D6" s="117"/>
      <c r="E6" s="108"/>
      <c r="F6" s="50"/>
    </row>
    <row r="7" spans="1:7" s="10" customFormat="1" x14ac:dyDescent="0.2">
      <c r="A7" s="9" t="s">
        <v>19</v>
      </c>
      <c r="B7" s="42">
        <v>2616</v>
      </c>
      <c r="C7" s="42">
        <v>999</v>
      </c>
      <c r="D7" s="42">
        <v>73</v>
      </c>
      <c r="E7" s="213">
        <v>0.70932754880694138</v>
      </c>
      <c r="F7" s="129"/>
    </row>
    <row r="8" spans="1:7" ht="4.5" customHeight="1" x14ac:dyDescent="0.2">
      <c r="A8" s="9"/>
      <c r="B8" s="46"/>
      <c r="C8" s="46"/>
      <c r="D8" s="46"/>
      <c r="E8" s="70"/>
      <c r="F8" s="129"/>
    </row>
    <row r="9" spans="1:7" x14ac:dyDescent="0.2">
      <c r="A9" s="15" t="s">
        <v>83</v>
      </c>
      <c r="B9" s="234">
        <v>39</v>
      </c>
      <c r="C9" s="46">
        <v>5</v>
      </c>
      <c r="D9" s="46">
        <v>1</v>
      </c>
      <c r="E9" s="70">
        <v>0.8666666666666667</v>
      </c>
      <c r="F9" s="129"/>
    </row>
    <row r="10" spans="1:7" x14ac:dyDescent="0.2">
      <c r="A10" s="15" t="s">
        <v>84</v>
      </c>
      <c r="B10" s="234">
        <v>44</v>
      </c>
      <c r="C10" s="46">
        <v>2</v>
      </c>
      <c r="D10" s="46" t="s">
        <v>25</v>
      </c>
      <c r="E10" s="70">
        <v>0.95652173913043481</v>
      </c>
      <c r="F10" s="129"/>
    </row>
    <row r="11" spans="1:7" x14ac:dyDescent="0.2">
      <c r="A11" s="15" t="s">
        <v>85</v>
      </c>
      <c r="B11" s="234">
        <v>36</v>
      </c>
      <c r="C11" s="46">
        <v>3</v>
      </c>
      <c r="D11" s="46">
        <v>2</v>
      </c>
      <c r="E11" s="70">
        <v>0.87804878048780488</v>
      </c>
      <c r="F11" s="129"/>
    </row>
    <row r="12" spans="1:7" x14ac:dyDescent="0.2">
      <c r="A12" s="15" t="s">
        <v>86</v>
      </c>
      <c r="B12" s="235">
        <v>101</v>
      </c>
      <c r="C12" s="46">
        <v>17</v>
      </c>
      <c r="D12" s="46">
        <v>2</v>
      </c>
      <c r="E12" s="70">
        <v>0.84166666666666667</v>
      </c>
      <c r="F12" s="129"/>
    </row>
    <row r="13" spans="1:7" x14ac:dyDescent="0.2">
      <c r="A13" s="15" t="s">
        <v>87</v>
      </c>
      <c r="B13" s="234">
        <v>83</v>
      </c>
      <c r="C13" s="46">
        <v>23</v>
      </c>
      <c r="D13" s="46">
        <v>6</v>
      </c>
      <c r="E13" s="70">
        <v>0.7410714285714286</v>
      </c>
      <c r="F13" s="129"/>
    </row>
    <row r="14" spans="1:7" x14ac:dyDescent="0.2">
      <c r="A14" s="15" t="s">
        <v>88</v>
      </c>
      <c r="B14" s="235">
        <v>148</v>
      </c>
      <c r="C14" s="46">
        <v>76</v>
      </c>
      <c r="D14" s="46">
        <v>2</v>
      </c>
      <c r="E14" s="70">
        <v>0.65486725663716816</v>
      </c>
      <c r="F14" s="129"/>
    </row>
    <row r="15" spans="1:7" x14ac:dyDescent="0.2">
      <c r="A15" s="15" t="s">
        <v>89</v>
      </c>
      <c r="B15" s="234">
        <v>61</v>
      </c>
      <c r="C15" s="46">
        <v>8</v>
      </c>
      <c r="D15" s="46" t="s">
        <v>25</v>
      </c>
      <c r="E15" s="70">
        <v>0.88405797101449279</v>
      </c>
      <c r="F15" s="129"/>
    </row>
    <row r="16" spans="1:7" x14ac:dyDescent="0.2">
      <c r="A16" s="15" t="s">
        <v>90</v>
      </c>
      <c r="B16" s="235">
        <v>149</v>
      </c>
      <c r="C16" s="46">
        <v>13</v>
      </c>
      <c r="D16" s="46">
        <v>1</v>
      </c>
      <c r="E16" s="70">
        <v>0.91411042944785281</v>
      </c>
      <c r="F16" s="129"/>
    </row>
    <row r="17" spans="1:6" x14ac:dyDescent="0.2">
      <c r="A17" s="15" t="s">
        <v>91</v>
      </c>
      <c r="B17" s="235">
        <v>113</v>
      </c>
      <c r="C17" s="46">
        <v>31</v>
      </c>
      <c r="D17" s="46">
        <v>2</v>
      </c>
      <c r="E17" s="70">
        <v>0.77397260273972601</v>
      </c>
      <c r="F17" s="129"/>
    </row>
    <row r="18" spans="1:6" x14ac:dyDescent="0.2">
      <c r="A18" s="15" t="s">
        <v>92</v>
      </c>
      <c r="B18" s="235">
        <v>206</v>
      </c>
      <c r="C18" s="46">
        <v>91</v>
      </c>
      <c r="D18" s="46" t="s">
        <v>25</v>
      </c>
      <c r="E18" s="70">
        <v>0.69360269360269355</v>
      </c>
      <c r="F18" s="129"/>
    </row>
    <row r="19" spans="1:6" x14ac:dyDescent="0.2">
      <c r="A19" s="15" t="s">
        <v>93</v>
      </c>
      <c r="B19" s="235">
        <v>85</v>
      </c>
      <c r="C19" s="46">
        <v>81</v>
      </c>
      <c r="D19" s="46">
        <v>3</v>
      </c>
      <c r="E19" s="70">
        <v>0.50295857988165682</v>
      </c>
      <c r="F19" s="129"/>
    </row>
    <row r="20" spans="1:6" x14ac:dyDescent="0.2">
      <c r="A20" s="18" t="s">
        <v>94</v>
      </c>
      <c r="B20" s="235">
        <v>122</v>
      </c>
      <c r="C20" s="46">
        <v>18</v>
      </c>
      <c r="D20" s="46">
        <v>1</v>
      </c>
      <c r="E20" s="70">
        <v>0.86524822695035464</v>
      </c>
      <c r="F20" s="129"/>
    </row>
    <row r="21" spans="1:6" x14ac:dyDescent="0.2">
      <c r="A21" s="15" t="s">
        <v>95</v>
      </c>
      <c r="B21" s="235">
        <v>121</v>
      </c>
      <c r="C21" s="46">
        <v>46</v>
      </c>
      <c r="D21" s="46">
        <v>9</v>
      </c>
      <c r="E21" s="70">
        <v>0.6875</v>
      </c>
      <c r="F21" s="129"/>
    </row>
    <row r="22" spans="1:6" x14ac:dyDescent="0.2">
      <c r="A22" s="15" t="s">
        <v>96</v>
      </c>
      <c r="B22" s="234">
        <v>76</v>
      </c>
      <c r="C22" s="46">
        <v>11</v>
      </c>
      <c r="D22" s="46" t="s">
        <v>25</v>
      </c>
      <c r="E22" s="70">
        <v>0.87356321839080464</v>
      </c>
      <c r="F22" s="129"/>
    </row>
    <row r="23" spans="1:6" x14ac:dyDescent="0.2">
      <c r="A23" s="15" t="s">
        <v>97</v>
      </c>
      <c r="B23" s="234">
        <v>99</v>
      </c>
      <c r="C23" s="46">
        <v>13</v>
      </c>
      <c r="D23" s="46">
        <v>2</v>
      </c>
      <c r="E23" s="70">
        <v>0.86842105263157898</v>
      </c>
      <c r="F23" s="129"/>
    </row>
    <row r="24" spans="1:6" x14ac:dyDescent="0.2">
      <c r="A24" s="15" t="s">
        <v>98</v>
      </c>
      <c r="B24" s="235">
        <v>71</v>
      </c>
      <c r="C24" s="46">
        <v>22</v>
      </c>
      <c r="D24" s="46" t="s">
        <v>25</v>
      </c>
      <c r="E24" s="70">
        <v>0.76344086021505375</v>
      </c>
      <c r="F24" s="129"/>
    </row>
    <row r="25" spans="1:6" x14ac:dyDescent="0.2">
      <c r="A25" s="15" t="s">
        <v>99</v>
      </c>
      <c r="B25" s="235">
        <v>108</v>
      </c>
      <c r="C25" s="46">
        <v>49</v>
      </c>
      <c r="D25" s="46">
        <v>4</v>
      </c>
      <c r="E25" s="70">
        <v>0.67080745341614911</v>
      </c>
      <c r="F25" s="129"/>
    </row>
    <row r="26" spans="1:6" x14ac:dyDescent="0.2">
      <c r="A26" s="15" t="s">
        <v>100</v>
      </c>
      <c r="B26" s="235">
        <v>72</v>
      </c>
      <c r="C26" s="46">
        <v>22</v>
      </c>
      <c r="D26" s="46">
        <v>4</v>
      </c>
      <c r="E26" s="70">
        <v>0.73469387755102045</v>
      </c>
      <c r="F26" s="129"/>
    </row>
    <row r="27" spans="1:6" x14ac:dyDescent="0.2">
      <c r="A27" s="15" t="s">
        <v>101</v>
      </c>
      <c r="B27" s="234">
        <v>61</v>
      </c>
      <c r="C27" s="46">
        <v>42</v>
      </c>
      <c r="D27" s="46">
        <v>3</v>
      </c>
      <c r="E27" s="70">
        <v>0.57547169811320753</v>
      </c>
      <c r="F27" s="129"/>
    </row>
    <row r="28" spans="1:6" x14ac:dyDescent="0.2">
      <c r="A28" s="15" t="s">
        <v>102</v>
      </c>
      <c r="B28" s="235">
        <v>74</v>
      </c>
      <c r="C28" s="46">
        <v>41</v>
      </c>
      <c r="D28" s="46">
        <v>4</v>
      </c>
      <c r="E28" s="70">
        <v>0.62184873949579833</v>
      </c>
    </row>
    <row r="29" spans="1:6" x14ac:dyDescent="0.2">
      <c r="A29" s="15" t="s">
        <v>103</v>
      </c>
      <c r="B29" s="235">
        <v>179</v>
      </c>
      <c r="C29" s="46">
        <v>92</v>
      </c>
      <c r="D29" s="46">
        <v>14</v>
      </c>
      <c r="E29" s="70">
        <v>0.62807017543859645</v>
      </c>
    </row>
    <row r="30" spans="1:6" x14ac:dyDescent="0.2">
      <c r="A30" s="15" t="s">
        <v>104</v>
      </c>
      <c r="B30" s="234">
        <v>65</v>
      </c>
      <c r="C30" s="46">
        <v>27</v>
      </c>
      <c r="D30" s="46">
        <v>1</v>
      </c>
      <c r="E30" s="70">
        <v>0.69892473118279574</v>
      </c>
    </row>
    <row r="31" spans="1:6" x14ac:dyDescent="0.2">
      <c r="A31" s="15" t="s">
        <v>105</v>
      </c>
      <c r="B31" s="235">
        <v>140</v>
      </c>
      <c r="C31" s="46">
        <v>97</v>
      </c>
      <c r="D31" s="46">
        <v>1</v>
      </c>
      <c r="E31" s="70">
        <v>0.58823529411764708</v>
      </c>
    </row>
    <row r="32" spans="1:6" x14ac:dyDescent="0.2">
      <c r="A32" s="15" t="s">
        <v>106</v>
      </c>
      <c r="B32" s="234">
        <v>42</v>
      </c>
      <c r="C32" s="46">
        <v>22</v>
      </c>
      <c r="D32" s="46">
        <v>2</v>
      </c>
      <c r="E32" s="70">
        <v>0.63636363636363635</v>
      </c>
    </row>
    <row r="33" spans="1:5" x14ac:dyDescent="0.2">
      <c r="A33" s="15" t="s">
        <v>107</v>
      </c>
      <c r="B33" s="235">
        <v>137</v>
      </c>
      <c r="C33" s="46">
        <v>68</v>
      </c>
      <c r="D33" s="46">
        <v>9</v>
      </c>
      <c r="E33" s="70">
        <v>0.64018691588785048</v>
      </c>
    </row>
    <row r="34" spans="1:5" x14ac:dyDescent="0.2">
      <c r="A34" s="15" t="s">
        <v>108</v>
      </c>
      <c r="B34" s="235">
        <v>137</v>
      </c>
      <c r="C34" s="46">
        <v>41</v>
      </c>
      <c r="D34" s="46" t="s">
        <v>25</v>
      </c>
      <c r="E34" s="70">
        <v>0.7696629213483146</v>
      </c>
    </row>
    <row r="35" spans="1:5" ht="13.5" thickBot="1" x14ac:dyDescent="0.25">
      <c r="A35" s="19" t="s">
        <v>109</v>
      </c>
      <c r="B35" s="236">
        <v>47</v>
      </c>
      <c r="C35" s="175">
        <v>38</v>
      </c>
      <c r="D35" s="175" t="s">
        <v>25</v>
      </c>
      <c r="E35" s="68">
        <v>0.55294117647058827</v>
      </c>
    </row>
    <row r="36" spans="1:5" x14ac:dyDescent="0.2">
      <c r="A36" s="50" t="s">
        <v>170</v>
      </c>
    </row>
  </sheetData>
  <hyperlinks>
    <hyperlink ref="F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37"/>
  <sheetViews>
    <sheetView showGridLines="0" zoomScaleNormal="100" zoomScaleSheetLayoutView="100" workbookViewId="0">
      <selection activeCell="M1" sqref="M1"/>
    </sheetView>
  </sheetViews>
  <sheetFormatPr baseColWidth="10" defaultRowHeight="12.75" x14ac:dyDescent="0.2"/>
  <cols>
    <col min="1" max="1" width="16.28515625" style="6" customWidth="1"/>
    <col min="2" max="2" width="10" style="20" bestFit="1" customWidth="1"/>
    <col min="3" max="3" width="13.42578125" style="20" customWidth="1"/>
    <col min="4" max="5" width="9" style="20" customWidth="1"/>
    <col min="6" max="6" width="10.28515625" style="20" customWidth="1"/>
    <col min="7" max="7" width="0.85546875" style="20" customWidth="1"/>
    <col min="8" max="8" width="11.5703125" style="16" bestFit="1" customWidth="1"/>
    <col min="9" max="9" width="13.42578125" style="16" customWidth="1"/>
    <col min="10" max="11" width="9.140625" style="16" customWidth="1"/>
    <col min="12" max="12" width="10.140625" style="16" customWidth="1"/>
    <col min="13" max="13" width="12.85546875" style="50" customWidth="1"/>
    <col min="14" max="16384" width="11.42578125" style="16"/>
  </cols>
  <sheetData>
    <row r="1" spans="1:14" s="49" customFormat="1" ht="15" customHeight="1" x14ac:dyDescent="0.25">
      <c r="A1" s="111" t="s">
        <v>182</v>
      </c>
      <c r="B1" s="111"/>
      <c r="C1" s="111"/>
      <c r="D1" s="111"/>
      <c r="E1" s="111"/>
      <c r="F1" s="111"/>
      <c r="G1" s="111"/>
      <c r="H1" s="114"/>
      <c r="I1" s="114"/>
      <c r="J1" s="114"/>
      <c r="K1" s="114"/>
      <c r="L1" s="114"/>
      <c r="M1" s="305" t="s">
        <v>270</v>
      </c>
      <c r="N1" s="3"/>
    </row>
    <row r="2" spans="1:14" s="49" customFormat="1" ht="15" customHeight="1" x14ac:dyDescent="0.2">
      <c r="A2" s="111" t="s">
        <v>226</v>
      </c>
      <c r="B2" s="111"/>
      <c r="C2" s="111"/>
      <c r="D2" s="111"/>
      <c r="E2" s="111"/>
      <c r="F2" s="111"/>
      <c r="G2" s="111"/>
      <c r="H2" s="114"/>
      <c r="I2" s="114"/>
      <c r="J2" s="114"/>
      <c r="K2" s="114"/>
      <c r="L2" s="114"/>
      <c r="M2" s="50"/>
      <c r="N2" s="50"/>
    </row>
    <row r="3" spans="1:14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4"/>
      <c r="I3" s="114"/>
      <c r="J3" s="114"/>
      <c r="K3" s="114"/>
      <c r="L3" s="114"/>
      <c r="M3" s="72"/>
    </row>
    <row r="4" spans="1:14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6"/>
      <c r="I4" s="116"/>
      <c r="J4" s="116"/>
      <c r="K4" s="116"/>
      <c r="L4" s="116"/>
      <c r="M4" s="75"/>
    </row>
    <row r="5" spans="1:14" s="10" customFormat="1" ht="26.2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161"/>
      <c r="H5" s="337" t="s">
        <v>60</v>
      </c>
      <c r="I5" s="337"/>
      <c r="J5" s="337"/>
      <c r="K5" s="337"/>
      <c r="L5" s="337"/>
      <c r="M5" s="50"/>
    </row>
    <row r="6" spans="1:14" s="10" customFormat="1" ht="72" customHeight="1" thickBot="1" x14ac:dyDescent="0.25">
      <c r="A6" s="336"/>
      <c r="B6" s="170" t="s">
        <v>227</v>
      </c>
      <c r="C6" s="170" t="s">
        <v>228</v>
      </c>
      <c r="D6" s="170" t="s">
        <v>229</v>
      </c>
      <c r="E6" s="170" t="s">
        <v>230</v>
      </c>
      <c r="F6" s="170" t="s">
        <v>63</v>
      </c>
      <c r="G6" s="170"/>
      <c r="H6" s="170" t="s">
        <v>227</v>
      </c>
      <c r="I6" s="170" t="s">
        <v>228</v>
      </c>
      <c r="J6" s="170" t="s">
        <v>229</v>
      </c>
      <c r="K6" s="170" t="s">
        <v>230</v>
      </c>
      <c r="L6" s="170" t="s">
        <v>63</v>
      </c>
      <c r="M6" s="50"/>
    </row>
    <row r="7" spans="1:14" s="10" customFormat="1" ht="4.5" customHeight="1" x14ac:dyDescent="0.2">
      <c r="A7" s="17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29"/>
    </row>
    <row r="8" spans="1:14" s="10" customFormat="1" x14ac:dyDescent="0.2">
      <c r="A8" s="9" t="s">
        <v>19</v>
      </c>
      <c r="B8" s="21">
        <v>3029</v>
      </c>
      <c r="C8" s="21">
        <v>356</v>
      </c>
      <c r="D8" s="21">
        <v>136</v>
      </c>
      <c r="E8" s="21">
        <v>50</v>
      </c>
      <c r="F8" s="21">
        <v>117</v>
      </c>
      <c r="G8" s="22"/>
      <c r="H8" s="23">
        <v>0.82131236442516264</v>
      </c>
      <c r="I8" s="23">
        <v>9.6529284164859008E-2</v>
      </c>
      <c r="J8" s="23">
        <v>3.6876355748373099E-2</v>
      </c>
      <c r="K8" s="23">
        <v>1.3557483731019523E-2</v>
      </c>
      <c r="L8" s="23">
        <v>3.1724511930585682E-2</v>
      </c>
      <c r="M8" s="129"/>
    </row>
    <row r="9" spans="1:14" ht="4.5" customHeight="1" x14ac:dyDescent="0.2">
      <c r="A9" s="9"/>
      <c r="B9" s="26"/>
      <c r="C9" s="26"/>
      <c r="D9" s="26"/>
      <c r="E9" s="26"/>
      <c r="F9" s="26"/>
      <c r="G9" s="14"/>
      <c r="H9" s="25"/>
      <c r="I9" s="25"/>
      <c r="J9" s="25"/>
      <c r="K9" s="25"/>
      <c r="L9" s="25"/>
      <c r="M9" s="129"/>
    </row>
    <row r="10" spans="1:14" x14ac:dyDescent="0.2">
      <c r="A10" s="15" t="s">
        <v>83</v>
      </c>
      <c r="B10" s="13">
        <v>41</v>
      </c>
      <c r="C10" s="13">
        <v>2</v>
      </c>
      <c r="D10" s="237" t="s">
        <v>25</v>
      </c>
      <c r="E10" s="237" t="s">
        <v>25</v>
      </c>
      <c r="F10" s="238">
        <v>2</v>
      </c>
      <c r="G10" s="14"/>
      <c r="H10" s="25">
        <v>0.91111111111111109</v>
      </c>
      <c r="I10" s="25">
        <v>4.4444444444444446E-2</v>
      </c>
      <c r="J10" s="70" t="s">
        <v>25</v>
      </c>
      <c r="K10" s="70" t="s">
        <v>25</v>
      </c>
      <c r="L10" s="25">
        <v>4.4444444444444446E-2</v>
      </c>
      <c r="M10" s="129"/>
    </row>
    <row r="11" spans="1:14" x14ac:dyDescent="0.2">
      <c r="A11" s="15" t="s">
        <v>84</v>
      </c>
      <c r="B11" s="13">
        <v>40</v>
      </c>
      <c r="C11" s="13">
        <v>4</v>
      </c>
      <c r="D11" s="237" t="s">
        <v>25</v>
      </c>
      <c r="E11" s="237" t="s">
        <v>25</v>
      </c>
      <c r="F11" s="238">
        <v>2</v>
      </c>
      <c r="G11" s="14"/>
      <c r="H11" s="25">
        <v>0.86956521739130432</v>
      </c>
      <c r="I11" s="25">
        <v>8.6956521739130432E-2</v>
      </c>
      <c r="J11" s="70" t="s">
        <v>25</v>
      </c>
      <c r="K11" s="70" t="s">
        <v>25</v>
      </c>
      <c r="L11" s="25">
        <v>4.3478260869565216E-2</v>
      </c>
      <c r="M11" s="129"/>
    </row>
    <row r="12" spans="1:14" x14ac:dyDescent="0.2">
      <c r="A12" s="15" t="s">
        <v>85</v>
      </c>
      <c r="B12" s="13">
        <v>37</v>
      </c>
      <c r="C12" s="13">
        <v>1</v>
      </c>
      <c r="D12" s="13">
        <v>1</v>
      </c>
      <c r="E12" s="237" t="s">
        <v>25</v>
      </c>
      <c r="F12" s="238">
        <v>2</v>
      </c>
      <c r="G12" s="14"/>
      <c r="H12" s="25">
        <v>0.90243902439024393</v>
      </c>
      <c r="I12" s="25">
        <v>2.4390243902439025E-2</v>
      </c>
      <c r="J12" s="25">
        <v>2.4390243902439025E-2</v>
      </c>
      <c r="K12" s="70" t="s">
        <v>25</v>
      </c>
      <c r="L12" s="25">
        <v>4.878048780487805E-2</v>
      </c>
      <c r="M12" s="129"/>
    </row>
    <row r="13" spans="1:14" x14ac:dyDescent="0.2">
      <c r="A13" s="15" t="s">
        <v>86</v>
      </c>
      <c r="B13" s="13">
        <v>106</v>
      </c>
      <c r="C13" s="13">
        <v>6</v>
      </c>
      <c r="D13" s="13">
        <v>3</v>
      </c>
      <c r="E13" s="237" t="s">
        <v>25</v>
      </c>
      <c r="F13" s="238">
        <v>5</v>
      </c>
      <c r="G13" s="14"/>
      <c r="H13" s="25">
        <v>0.8833333333333333</v>
      </c>
      <c r="I13" s="25">
        <v>0.05</v>
      </c>
      <c r="J13" s="25">
        <v>2.5000000000000001E-2</v>
      </c>
      <c r="K13" s="70" t="s">
        <v>25</v>
      </c>
      <c r="L13" s="25">
        <v>4.1666666666666664E-2</v>
      </c>
      <c r="M13" s="129"/>
    </row>
    <row r="14" spans="1:14" x14ac:dyDescent="0.2">
      <c r="A14" s="15" t="s">
        <v>87</v>
      </c>
      <c r="B14" s="13">
        <v>91</v>
      </c>
      <c r="C14" s="13">
        <v>13</v>
      </c>
      <c r="D14" s="13">
        <v>3</v>
      </c>
      <c r="E14" s="237" t="s">
        <v>25</v>
      </c>
      <c r="F14" s="238">
        <v>5</v>
      </c>
      <c r="G14" s="14"/>
      <c r="H14" s="25">
        <v>0.8125</v>
      </c>
      <c r="I14" s="25">
        <v>0.11607142857142858</v>
      </c>
      <c r="J14" s="25">
        <v>2.6785714285714284E-2</v>
      </c>
      <c r="K14" s="70" t="s">
        <v>25</v>
      </c>
      <c r="L14" s="25">
        <v>4.4642857142857144E-2</v>
      </c>
      <c r="M14" s="129"/>
    </row>
    <row r="15" spans="1:14" x14ac:dyDescent="0.2">
      <c r="A15" s="15" t="s">
        <v>88</v>
      </c>
      <c r="B15" s="13">
        <v>189</v>
      </c>
      <c r="C15" s="13">
        <v>25</v>
      </c>
      <c r="D15" s="13">
        <v>7</v>
      </c>
      <c r="E15" s="238">
        <v>3</v>
      </c>
      <c r="F15" s="238">
        <v>2</v>
      </c>
      <c r="G15" s="14"/>
      <c r="H15" s="25">
        <v>0.83628318584070793</v>
      </c>
      <c r="I15" s="25">
        <v>0.11061946902654868</v>
      </c>
      <c r="J15" s="25">
        <v>3.0973451327433628E-2</v>
      </c>
      <c r="K15" s="25">
        <v>1.3274336283185841E-2</v>
      </c>
      <c r="L15" s="25">
        <v>8.8495575221238937E-3</v>
      </c>
      <c r="M15" s="129"/>
    </row>
    <row r="16" spans="1:14" x14ac:dyDescent="0.2">
      <c r="A16" s="15" t="s">
        <v>89</v>
      </c>
      <c r="B16" s="13">
        <v>63</v>
      </c>
      <c r="C16" s="13">
        <v>5</v>
      </c>
      <c r="D16" s="13">
        <v>1</v>
      </c>
      <c r="E16" s="237" t="s">
        <v>25</v>
      </c>
      <c r="F16" s="238"/>
      <c r="G16" s="14"/>
      <c r="H16" s="25">
        <v>0.91304347826086951</v>
      </c>
      <c r="I16" s="25">
        <v>7.2463768115942032E-2</v>
      </c>
      <c r="J16" s="25">
        <v>1.4492753623188406E-2</v>
      </c>
      <c r="K16" s="70" t="s">
        <v>25</v>
      </c>
      <c r="L16" s="25">
        <v>0</v>
      </c>
      <c r="M16" s="129"/>
    </row>
    <row r="17" spans="1:13" x14ac:dyDescent="0.2">
      <c r="A17" s="15" t="s">
        <v>90</v>
      </c>
      <c r="B17" s="13">
        <v>151</v>
      </c>
      <c r="C17" s="13">
        <v>8</v>
      </c>
      <c r="D17" s="13">
        <v>2</v>
      </c>
      <c r="E17" s="237" t="s">
        <v>25</v>
      </c>
      <c r="F17" s="238">
        <v>2</v>
      </c>
      <c r="G17" s="14"/>
      <c r="H17" s="25">
        <v>0.92638036809815949</v>
      </c>
      <c r="I17" s="25">
        <v>4.9079754601226995E-2</v>
      </c>
      <c r="J17" s="25">
        <v>1.2269938650306749E-2</v>
      </c>
      <c r="K17" s="70" t="s">
        <v>25</v>
      </c>
      <c r="L17" s="25">
        <v>1.2269938650306749E-2</v>
      </c>
      <c r="M17" s="129"/>
    </row>
    <row r="18" spans="1:13" x14ac:dyDescent="0.2">
      <c r="A18" s="15" t="s">
        <v>91</v>
      </c>
      <c r="B18" s="13">
        <v>136</v>
      </c>
      <c r="C18" s="13">
        <v>8</v>
      </c>
      <c r="D18" s="13">
        <v>1</v>
      </c>
      <c r="E18" s="237" t="s">
        <v>25</v>
      </c>
      <c r="F18" s="238">
        <v>1</v>
      </c>
      <c r="G18" s="14"/>
      <c r="H18" s="25">
        <v>0.93150684931506844</v>
      </c>
      <c r="I18" s="25">
        <v>5.4794520547945202E-2</v>
      </c>
      <c r="J18" s="25">
        <v>6.8493150684931503E-3</v>
      </c>
      <c r="K18" s="70" t="s">
        <v>25</v>
      </c>
      <c r="L18" s="25">
        <v>6.8493150684931503E-3</v>
      </c>
      <c r="M18" s="129"/>
    </row>
    <row r="19" spans="1:13" x14ac:dyDescent="0.2">
      <c r="A19" s="15" t="s">
        <v>92</v>
      </c>
      <c r="B19" s="13">
        <v>236</v>
      </c>
      <c r="C19" s="13">
        <v>32</v>
      </c>
      <c r="D19" s="13">
        <v>16</v>
      </c>
      <c r="E19" s="238">
        <v>5</v>
      </c>
      <c r="F19" s="238">
        <v>8</v>
      </c>
      <c r="G19" s="14"/>
      <c r="H19" s="25">
        <v>0.79461279461279466</v>
      </c>
      <c r="I19" s="25">
        <v>0.10774410774410774</v>
      </c>
      <c r="J19" s="25">
        <v>5.387205387205387E-2</v>
      </c>
      <c r="K19" s="25">
        <v>1.6835016835016835E-2</v>
      </c>
      <c r="L19" s="25">
        <v>2.6936026936026935E-2</v>
      </c>
      <c r="M19" s="129"/>
    </row>
    <row r="20" spans="1:13" x14ac:dyDescent="0.2">
      <c r="A20" s="15" t="s">
        <v>93</v>
      </c>
      <c r="B20" s="13">
        <v>142</v>
      </c>
      <c r="C20" s="13">
        <v>15</v>
      </c>
      <c r="D20" s="13">
        <v>10</v>
      </c>
      <c r="E20" s="237" t="s">
        <v>25</v>
      </c>
      <c r="F20" s="238">
        <v>2</v>
      </c>
      <c r="G20" s="14"/>
      <c r="H20" s="25">
        <v>0.84023668639053251</v>
      </c>
      <c r="I20" s="25">
        <v>8.8757396449704137E-2</v>
      </c>
      <c r="J20" s="25">
        <v>5.9171597633136092E-2</v>
      </c>
      <c r="K20" s="70" t="s">
        <v>25</v>
      </c>
      <c r="L20" s="25">
        <v>1.1834319526627219E-2</v>
      </c>
      <c r="M20" s="129"/>
    </row>
    <row r="21" spans="1:13" x14ac:dyDescent="0.2">
      <c r="A21" s="18" t="s">
        <v>94</v>
      </c>
      <c r="B21" s="13">
        <v>128</v>
      </c>
      <c r="C21" s="13">
        <v>10</v>
      </c>
      <c r="D21" s="13">
        <v>2</v>
      </c>
      <c r="E21" s="237" t="s">
        <v>25</v>
      </c>
      <c r="F21" s="238">
        <v>1</v>
      </c>
      <c r="G21" s="14"/>
      <c r="H21" s="25">
        <v>0.90780141843971629</v>
      </c>
      <c r="I21" s="25">
        <v>7.0921985815602842E-2</v>
      </c>
      <c r="J21" s="25">
        <v>1.4184397163120567E-2</v>
      </c>
      <c r="K21" s="70" t="s">
        <v>25</v>
      </c>
      <c r="L21" s="25">
        <v>7.0921985815602835E-3</v>
      </c>
      <c r="M21" s="129"/>
    </row>
    <row r="22" spans="1:13" x14ac:dyDescent="0.2">
      <c r="A22" s="15" t="s">
        <v>95</v>
      </c>
      <c r="B22" s="13">
        <v>121</v>
      </c>
      <c r="C22" s="13">
        <v>24</v>
      </c>
      <c r="D22" s="13">
        <v>19</v>
      </c>
      <c r="E22" s="238">
        <v>5</v>
      </c>
      <c r="F22" s="238">
        <v>7</v>
      </c>
      <c r="G22" s="14"/>
      <c r="H22" s="25">
        <v>0.6875</v>
      </c>
      <c r="I22" s="25">
        <v>0.13636363636363635</v>
      </c>
      <c r="J22" s="25">
        <v>0.10795454545454546</v>
      </c>
      <c r="K22" s="25">
        <v>2.8409090909090908E-2</v>
      </c>
      <c r="L22" s="25">
        <v>3.9772727272727272E-2</v>
      </c>
      <c r="M22" s="129"/>
    </row>
    <row r="23" spans="1:13" x14ac:dyDescent="0.2">
      <c r="A23" s="15" t="s">
        <v>96</v>
      </c>
      <c r="B23" s="13">
        <v>69</v>
      </c>
      <c r="C23" s="13">
        <v>10</v>
      </c>
      <c r="D23" s="13">
        <v>3</v>
      </c>
      <c r="E23" s="237" t="s">
        <v>25</v>
      </c>
      <c r="F23" s="238">
        <v>5</v>
      </c>
      <c r="G23" s="14"/>
      <c r="H23" s="25">
        <v>0.7931034482758621</v>
      </c>
      <c r="I23" s="25">
        <v>0.11494252873563218</v>
      </c>
      <c r="J23" s="25">
        <v>3.4482758620689655E-2</v>
      </c>
      <c r="K23" s="70" t="s">
        <v>25</v>
      </c>
      <c r="L23" s="25">
        <v>5.7471264367816091E-2</v>
      </c>
      <c r="M23" s="129"/>
    </row>
    <row r="24" spans="1:13" x14ac:dyDescent="0.2">
      <c r="A24" s="15" t="s">
        <v>97</v>
      </c>
      <c r="B24" s="13">
        <v>102</v>
      </c>
      <c r="C24" s="13">
        <v>6</v>
      </c>
      <c r="D24" s="13">
        <v>2</v>
      </c>
      <c r="E24" s="238">
        <v>2</v>
      </c>
      <c r="F24" s="238">
        <v>2</v>
      </c>
      <c r="G24" s="14"/>
      <c r="H24" s="25">
        <v>0.89473684210526316</v>
      </c>
      <c r="I24" s="25">
        <v>5.2631578947368418E-2</v>
      </c>
      <c r="J24" s="25">
        <v>1.7543859649122806E-2</v>
      </c>
      <c r="K24" s="25">
        <v>1.7543859649122806E-2</v>
      </c>
      <c r="L24" s="25">
        <v>1.7543859649122806E-2</v>
      </c>
      <c r="M24" s="129"/>
    </row>
    <row r="25" spans="1:13" x14ac:dyDescent="0.2">
      <c r="A25" s="15" t="s">
        <v>98</v>
      </c>
      <c r="B25" s="13">
        <v>85</v>
      </c>
      <c r="C25" s="13">
        <v>6</v>
      </c>
      <c r="D25" s="13">
        <v>2</v>
      </c>
      <c r="E25" s="237" t="s">
        <v>25</v>
      </c>
      <c r="F25" s="237" t="s">
        <v>25</v>
      </c>
      <c r="G25" s="14"/>
      <c r="H25" s="25">
        <v>0.91397849462365588</v>
      </c>
      <c r="I25" s="25">
        <v>6.4516129032258063E-2</v>
      </c>
      <c r="J25" s="25">
        <v>2.1505376344086023E-2</v>
      </c>
      <c r="K25" s="70" t="s">
        <v>25</v>
      </c>
      <c r="L25" s="70" t="s">
        <v>25</v>
      </c>
      <c r="M25" s="129"/>
    </row>
    <row r="26" spans="1:13" x14ac:dyDescent="0.2">
      <c r="A26" s="15" t="s">
        <v>99</v>
      </c>
      <c r="B26" s="13">
        <v>123</v>
      </c>
      <c r="C26" s="13">
        <v>32</v>
      </c>
      <c r="D26" s="13">
        <v>1</v>
      </c>
      <c r="E26" s="237" t="s">
        <v>25</v>
      </c>
      <c r="F26" s="238">
        <v>5</v>
      </c>
      <c r="G26" s="14"/>
      <c r="H26" s="25">
        <v>0.7639751552795031</v>
      </c>
      <c r="I26" s="25">
        <v>0.19875776397515527</v>
      </c>
      <c r="J26" s="25">
        <v>6.2111801242236021E-3</v>
      </c>
      <c r="K26" s="70" t="s">
        <v>25</v>
      </c>
      <c r="L26" s="25">
        <v>3.1055900621118012E-2</v>
      </c>
      <c r="M26" s="129"/>
    </row>
    <row r="27" spans="1:13" x14ac:dyDescent="0.2">
      <c r="A27" s="15" t="s">
        <v>100</v>
      </c>
      <c r="B27" s="13">
        <v>87</v>
      </c>
      <c r="C27" s="13">
        <v>7</v>
      </c>
      <c r="D27" s="13">
        <v>2</v>
      </c>
      <c r="E27" s="238">
        <v>1</v>
      </c>
      <c r="F27" s="238">
        <v>1</v>
      </c>
      <c r="G27" s="14"/>
      <c r="H27" s="25">
        <v>0.88775510204081631</v>
      </c>
      <c r="I27" s="25">
        <v>7.1428571428571425E-2</v>
      </c>
      <c r="J27" s="25">
        <v>2.0408163265306121E-2</v>
      </c>
      <c r="K27" s="25">
        <v>1.020408163265306E-2</v>
      </c>
      <c r="L27" s="25">
        <v>1.020408163265306E-2</v>
      </c>
      <c r="M27" s="129"/>
    </row>
    <row r="28" spans="1:13" x14ac:dyDescent="0.2">
      <c r="A28" s="15" t="s">
        <v>101</v>
      </c>
      <c r="B28" s="13">
        <v>84</v>
      </c>
      <c r="C28" s="13">
        <v>12</v>
      </c>
      <c r="D28" s="13">
        <v>3</v>
      </c>
      <c r="E28" s="238">
        <v>2</v>
      </c>
      <c r="F28" s="238">
        <v>5</v>
      </c>
      <c r="G28" s="14"/>
      <c r="H28" s="25">
        <v>0.79245283018867929</v>
      </c>
      <c r="I28" s="25">
        <v>0.11320754716981132</v>
      </c>
      <c r="J28" s="25">
        <v>2.8301886792452831E-2</v>
      </c>
      <c r="K28" s="25">
        <v>1.8867924528301886E-2</v>
      </c>
      <c r="L28" s="25">
        <v>4.716981132075472E-2</v>
      </c>
    </row>
    <row r="29" spans="1:13" x14ac:dyDescent="0.2">
      <c r="A29" s="15" t="s">
        <v>102</v>
      </c>
      <c r="B29" s="13">
        <v>102</v>
      </c>
      <c r="C29" s="13">
        <v>10</v>
      </c>
      <c r="D29" s="13">
        <v>4</v>
      </c>
      <c r="E29" s="238">
        <v>1</v>
      </c>
      <c r="F29" s="238">
        <v>2</v>
      </c>
      <c r="G29" s="14"/>
      <c r="H29" s="25">
        <v>0.8571428571428571</v>
      </c>
      <c r="I29" s="25">
        <v>8.4033613445378158E-2</v>
      </c>
      <c r="J29" s="25">
        <v>3.3613445378151259E-2</v>
      </c>
      <c r="K29" s="25">
        <v>8.4033613445378148E-3</v>
      </c>
      <c r="L29" s="25">
        <v>1.680672268907563E-2</v>
      </c>
    </row>
    <row r="30" spans="1:13" x14ac:dyDescent="0.2">
      <c r="A30" s="15" t="s">
        <v>103</v>
      </c>
      <c r="B30" s="13">
        <v>208</v>
      </c>
      <c r="C30" s="13">
        <v>40</v>
      </c>
      <c r="D30" s="13">
        <v>11</v>
      </c>
      <c r="E30" s="238">
        <v>10</v>
      </c>
      <c r="F30" s="238">
        <v>16</v>
      </c>
      <c r="G30" s="14"/>
      <c r="H30" s="25">
        <v>0.72982456140350882</v>
      </c>
      <c r="I30" s="25">
        <v>0.14035087719298245</v>
      </c>
      <c r="J30" s="25">
        <v>3.8596491228070177E-2</v>
      </c>
      <c r="K30" s="25">
        <v>3.5087719298245612E-2</v>
      </c>
      <c r="L30" s="25">
        <v>5.6140350877192984E-2</v>
      </c>
    </row>
    <row r="31" spans="1:13" x14ac:dyDescent="0.2">
      <c r="A31" s="15" t="s">
        <v>104</v>
      </c>
      <c r="B31" s="13">
        <v>73</v>
      </c>
      <c r="C31" s="13">
        <v>14</v>
      </c>
      <c r="D31" s="13">
        <v>1</v>
      </c>
      <c r="E31" s="238">
        <v>1</v>
      </c>
      <c r="F31" s="238">
        <v>4</v>
      </c>
      <c r="G31" s="14"/>
      <c r="H31" s="25">
        <v>0.78494623655913975</v>
      </c>
      <c r="I31" s="25">
        <v>0.15053763440860216</v>
      </c>
      <c r="J31" s="25">
        <v>1.0752688172043012E-2</v>
      </c>
      <c r="K31" s="25">
        <v>1.0752688172043012E-2</v>
      </c>
      <c r="L31" s="25">
        <v>4.3010752688172046E-2</v>
      </c>
    </row>
    <row r="32" spans="1:13" x14ac:dyDescent="0.2">
      <c r="A32" s="15" t="s">
        <v>105</v>
      </c>
      <c r="B32" s="13">
        <v>180</v>
      </c>
      <c r="C32" s="13">
        <v>30</v>
      </c>
      <c r="D32" s="13">
        <v>14</v>
      </c>
      <c r="E32" s="238">
        <v>11</v>
      </c>
      <c r="F32" s="238">
        <v>3</v>
      </c>
      <c r="G32" s="14"/>
      <c r="H32" s="25">
        <v>0.75630252100840334</v>
      </c>
      <c r="I32" s="25">
        <v>0.12605042016806722</v>
      </c>
      <c r="J32" s="25">
        <v>5.8823529411764705E-2</v>
      </c>
      <c r="K32" s="25">
        <v>4.6218487394957986E-2</v>
      </c>
      <c r="L32" s="25">
        <v>1.2605042016806723E-2</v>
      </c>
    </row>
    <row r="33" spans="1:12" x14ac:dyDescent="0.2">
      <c r="A33" s="15" t="s">
        <v>106</v>
      </c>
      <c r="B33" s="13">
        <v>54</v>
      </c>
      <c r="C33" s="13">
        <v>7</v>
      </c>
      <c r="D33" s="13">
        <v>3</v>
      </c>
      <c r="E33" s="238">
        <v>1</v>
      </c>
      <c r="F33" s="238">
        <v>1</v>
      </c>
      <c r="G33" s="14"/>
      <c r="H33" s="25">
        <v>0.81818181818181823</v>
      </c>
      <c r="I33" s="25">
        <v>0.10606060606060606</v>
      </c>
      <c r="J33" s="25">
        <v>4.5454545454545456E-2</v>
      </c>
      <c r="K33" s="25">
        <v>1.5151515151515152E-2</v>
      </c>
      <c r="L33" s="25">
        <v>1.5151515151515152E-2</v>
      </c>
    </row>
    <row r="34" spans="1:12" x14ac:dyDescent="0.2">
      <c r="A34" s="15" t="s">
        <v>107</v>
      </c>
      <c r="B34" s="13">
        <v>172</v>
      </c>
      <c r="C34" s="13">
        <v>12</v>
      </c>
      <c r="D34" s="13">
        <v>8</v>
      </c>
      <c r="E34" s="238">
        <v>8</v>
      </c>
      <c r="F34" s="238">
        <v>14</v>
      </c>
      <c r="G34" s="28"/>
      <c r="H34" s="25">
        <v>0.80373831775700932</v>
      </c>
      <c r="I34" s="25">
        <v>5.6074766355140186E-2</v>
      </c>
      <c r="J34" s="25">
        <v>3.7383177570093455E-2</v>
      </c>
      <c r="K34" s="25">
        <v>3.7383177570093455E-2</v>
      </c>
      <c r="L34" s="25">
        <v>6.5420560747663545E-2</v>
      </c>
    </row>
    <row r="35" spans="1:12" x14ac:dyDescent="0.2">
      <c r="A35" s="15" t="s">
        <v>108</v>
      </c>
      <c r="B35" s="13">
        <v>159</v>
      </c>
      <c r="C35" s="13">
        <v>11</v>
      </c>
      <c r="D35" s="13">
        <v>4</v>
      </c>
      <c r="E35" s="237" t="s">
        <v>25</v>
      </c>
      <c r="F35" s="238">
        <v>4</v>
      </c>
      <c r="G35" s="28"/>
      <c r="H35" s="25">
        <v>0.8932584269662921</v>
      </c>
      <c r="I35" s="25">
        <v>6.1797752808988762E-2</v>
      </c>
      <c r="J35" s="25">
        <v>2.247191011235955E-2</v>
      </c>
      <c r="K35" s="70" t="s">
        <v>25</v>
      </c>
      <c r="L35" s="25">
        <v>2.247191011235955E-2</v>
      </c>
    </row>
    <row r="36" spans="1:12" ht="13.5" thickBot="1" x14ac:dyDescent="0.25">
      <c r="A36" s="19" t="s">
        <v>109</v>
      </c>
      <c r="B36" s="34">
        <v>50</v>
      </c>
      <c r="C36" s="34">
        <v>6</v>
      </c>
      <c r="D36" s="34">
        <v>13</v>
      </c>
      <c r="E36" s="239" t="s">
        <v>25</v>
      </c>
      <c r="F36" s="240">
        <v>16</v>
      </c>
      <c r="G36" s="30"/>
      <c r="H36" s="31">
        <v>0.58823529411764708</v>
      </c>
      <c r="I36" s="31">
        <v>7.0588235294117646E-2</v>
      </c>
      <c r="J36" s="31">
        <v>0.15294117647058825</v>
      </c>
      <c r="K36" s="68" t="s">
        <v>25</v>
      </c>
      <c r="L36" s="31">
        <v>0.18823529411764706</v>
      </c>
    </row>
    <row r="37" spans="1:12" x14ac:dyDescent="0.2">
      <c r="A37" s="50" t="s">
        <v>170</v>
      </c>
    </row>
  </sheetData>
  <mergeCells count="3">
    <mergeCell ref="A5:A6"/>
    <mergeCell ref="B5:F5"/>
    <mergeCell ref="H5:L5"/>
  </mergeCells>
  <hyperlinks>
    <hyperlink ref="M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EE54"/>
    <pageSetUpPr fitToPage="1"/>
  </sheetPr>
  <dimension ref="A1:Q191"/>
  <sheetViews>
    <sheetView showGridLines="0" zoomScaleNormal="100" workbookViewId="0">
      <pane ySplit="1" topLeftCell="A2" activePane="bottomLeft" state="frozen"/>
      <selection pane="bottomLeft"/>
    </sheetView>
  </sheetViews>
  <sheetFormatPr baseColWidth="10" defaultRowHeight="15" x14ac:dyDescent="0.2"/>
  <cols>
    <col min="1" max="1" width="4.7109375" style="293" customWidth="1"/>
    <col min="2" max="2" width="57.28515625" style="289" customWidth="1"/>
    <col min="3" max="3" width="3.7109375" style="290" customWidth="1"/>
    <col min="4" max="4" width="4.5703125" style="302" customWidth="1"/>
    <col min="5" max="5" width="87.42578125" style="292" customWidth="1"/>
    <col min="6" max="16384" width="11.42578125" style="89"/>
  </cols>
  <sheetData>
    <row r="1" spans="1:17" ht="15.75" x14ac:dyDescent="0.25">
      <c r="A1" s="288" t="s">
        <v>270</v>
      </c>
      <c r="D1" s="291" t="s">
        <v>271</v>
      </c>
    </row>
    <row r="2" spans="1:17" x14ac:dyDescent="0.2">
      <c r="B2" s="294" t="s">
        <v>272</v>
      </c>
      <c r="D2" s="295" t="s">
        <v>279</v>
      </c>
    </row>
    <row r="3" spans="1:17" x14ac:dyDescent="0.2">
      <c r="B3" s="294" t="s">
        <v>273</v>
      </c>
      <c r="D3" s="296">
        <v>1</v>
      </c>
      <c r="E3" s="292" t="s">
        <v>284</v>
      </c>
    </row>
    <row r="4" spans="1:17" x14ac:dyDescent="0.2">
      <c r="A4" s="297" t="s">
        <v>274</v>
      </c>
      <c r="B4" s="306" t="s">
        <v>279</v>
      </c>
      <c r="D4" s="296">
        <v>2</v>
      </c>
      <c r="E4" s="292" t="s">
        <v>285</v>
      </c>
    </row>
    <row r="5" spans="1:17" ht="18" customHeight="1" x14ac:dyDescent="0.2">
      <c r="A5" s="297" t="s">
        <v>275</v>
      </c>
      <c r="B5" s="289" t="s">
        <v>280</v>
      </c>
      <c r="D5" s="295" t="s">
        <v>280</v>
      </c>
    </row>
    <row r="6" spans="1:17" ht="18" customHeight="1" x14ac:dyDescent="0.2">
      <c r="A6" s="297" t="s">
        <v>276</v>
      </c>
      <c r="B6" s="289" t="s">
        <v>282</v>
      </c>
      <c r="D6" s="296">
        <v>3</v>
      </c>
      <c r="E6" s="292" t="s">
        <v>311</v>
      </c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8" customHeight="1" x14ac:dyDescent="0.2">
      <c r="A7" s="297" t="s">
        <v>277</v>
      </c>
      <c r="B7" s="289" t="s">
        <v>281</v>
      </c>
      <c r="D7" s="296">
        <v>4</v>
      </c>
      <c r="E7" s="292" t="s">
        <v>286</v>
      </c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x14ac:dyDescent="0.2">
      <c r="A8" s="324" t="s">
        <v>278</v>
      </c>
      <c r="B8" s="323" t="s">
        <v>283</v>
      </c>
      <c r="D8" s="296">
        <v>5</v>
      </c>
      <c r="E8" s="292" t="s">
        <v>312</v>
      </c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8" customHeight="1" x14ac:dyDescent="0.2">
      <c r="A9" s="324"/>
      <c r="B9" s="323"/>
      <c r="D9" s="296">
        <v>6</v>
      </c>
      <c r="E9" s="292" t="s">
        <v>287</v>
      </c>
    </row>
    <row r="10" spans="1:17" ht="18" customHeight="1" x14ac:dyDescent="0.2">
      <c r="A10" s="297"/>
      <c r="D10" s="296">
        <v>7</v>
      </c>
      <c r="E10" s="292" t="s">
        <v>288</v>
      </c>
    </row>
    <row r="11" spans="1:17" ht="18" customHeight="1" x14ac:dyDescent="0.2">
      <c r="A11" s="297"/>
      <c r="D11" s="296">
        <v>8</v>
      </c>
      <c r="E11" s="292" t="s">
        <v>313</v>
      </c>
    </row>
    <row r="12" spans="1:17" ht="18" customHeight="1" x14ac:dyDescent="0.2">
      <c r="A12" s="297"/>
      <c r="D12" s="296">
        <v>9</v>
      </c>
      <c r="E12" s="292" t="s">
        <v>289</v>
      </c>
    </row>
    <row r="13" spans="1:17" ht="18" customHeight="1" x14ac:dyDescent="0.2">
      <c r="A13" s="297"/>
      <c r="D13" s="296">
        <v>10</v>
      </c>
      <c r="E13" s="292" t="s">
        <v>290</v>
      </c>
    </row>
    <row r="14" spans="1:17" ht="18" customHeight="1" x14ac:dyDescent="0.2">
      <c r="A14" s="297"/>
      <c r="D14" s="296">
        <v>11</v>
      </c>
      <c r="E14" s="292" t="s">
        <v>291</v>
      </c>
    </row>
    <row r="15" spans="1:17" ht="18" customHeight="1" x14ac:dyDescent="0.2">
      <c r="A15" s="297"/>
      <c r="D15" s="296">
        <v>12</v>
      </c>
      <c r="E15" s="292" t="s">
        <v>292</v>
      </c>
    </row>
    <row r="16" spans="1:17" ht="18" customHeight="1" x14ac:dyDescent="0.2">
      <c r="A16" s="297"/>
      <c r="D16" s="296">
        <v>13</v>
      </c>
      <c r="E16" s="292" t="s">
        <v>293</v>
      </c>
    </row>
    <row r="17" spans="1:5" ht="18" customHeight="1" x14ac:dyDescent="0.2">
      <c r="A17" s="297"/>
      <c r="D17" s="296">
        <v>14</v>
      </c>
      <c r="E17" s="292" t="s">
        <v>294</v>
      </c>
    </row>
    <row r="18" spans="1:5" ht="18" customHeight="1" x14ac:dyDescent="0.2">
      <c r="A18" s="297"/>
      <c r="D18" s="296">
        <v>15</v>
      </c>
      <c r="E18" s="292" t="s">
        <v>314</v>
      </c>
    </row>
    <row r="19" spans="1:5" ht="18" customHeight="1" x14ac:dyDescent="0.2">
      <c r="A19" s="297"/>
      <c r="D19" s="296">
        <v>16</v>
      </c>
      <c r="E19" s="292" t="s">
        <v>315</v>
      </c>
    </row>
    <row r="20" spans="1:5" ht="18" customHeight="1" x14ac:dyDescent="0.2">
      <c r="A20" s="297"/>
      <c r="D20" s="296">
        <v>17</v>
      </c>
      <c r="E20" s="292" t="s">
        <v>316</v>
      </c>
    </row>
    <row r="21" spans="1:5" ht="18" customHeight="1" x14ac:dyDescent="0.2">
      <c r="A21" s="297"/>
      <c r="D21" s="296">
        <v>18</v>
      </c>
      <c r="E21" s="292" t="s">
        <v>295</v>
      </c>
    </row>
    <row r="22" spans="1:5" ht="18" customHeight="1" x14ac:dyDescent="0.2">
      <c r="A22" s="297"/>
      <c r="D22" s="295" t="s">
        <v>282</v>
      </c>
    </row>
    <row r="23" spans="1:5" ht="18" customHeight="1" x14ac:dyDescent="0.2">
      <c r="A23" s="297"/>
      <c r="D23" s="296">
        <v>19</v>
      </c>
      <c r="E23" s="292" t="s">
        <v>317</v>
      </c>
    </row>
    <row r="24" spans="1:5" ht="18" customHeight="1" x14ac:dyDescent="0.2">
      <c r="A24" s="297"/>
      <c r="D24" s="296">
        <v>20</v>
      </c>
      <c r="E24" s="292" t="s">
        <v>286</v>
      </c>
    </row>
    <row r="25" spans="1:5" ht="18" customHeight="1" x14ac:dyDescent="0.2">
      <c r="A25" s="297"/>
      <c r="D25" s="296">
        <v>21</v>
      </c>
      <c r="E25" s="292" t="s">
        <v>312</v>
      </c>
    </row>
    <row r="26" spans="1:5" ht="18" customHeight="1" x14ac:dyDescent="0.2">
      <c r="A26" s="297"/>
      <c r="D26" s="296">
        <v>22</v>
      </c>
      <c r="E26" s="292" t="s">
        <v>288</v>
      </c>
    </row>
    <row r="27" spans="1:5" ht="18" customHeight="1" x14ac:dyDescent="0.2">
      <c r="A27" s="297"/>
      <c r="D27" s="296">
        <v>23</v>
      </c>
      <c r="E27" s="292" t="s">
        <v>313</v>
      </c>
    </row>
    <row r="28" spans="1:5" ht="18" customHeight="1" x14ac:dyDescent="0.2">
      <c r="A28" s="297"/>
      <c r="D28" s="296">
        <v>24</v>
      </c>
      <c r="E28" s="292" t="s">
        <v>289</v>
      </c>
    </row>
    <row r="29" spans="1:5" ht="18" customHeight="1" x14ac:dyDescent="0.2">
      <c r="A29" s="297"/>
      <c r="D29" s="296">
        <v>25</v>
      </c>
      <c r="E29" s="292" t="s">
        <v>290</v>
      </c>
    </row>
    <row r="30" spans="1:5" ht="18" customHeight="1" x14ac:dyDescent="0.2">
      <c r="A30" s="297"/>
      <c r="D30" s="296">
        <v>26</v>
      </c>
      <c r="E30" s="292" t="s">
        <v>291</v>
      </c>
    </row>
    <row r="31" spans="1:5" ht="18" customHeight="1" x14ac:dyDescent="0.2">
      <c r="D31" s="296">
        <v>27</v>
      </c>
      <c r="E31" s="292" t="s">
        <v>292</v>
      </c>
    </row>
    <row r="32" spans="1:5" ht="18" customHeight="1" x14ac:dyDescent="0.2">
      <c r="D32" s="296">
        <v>28</v>
      </c>
      <c r="E32" s="292" t="s">
        <v>293</v>
      </c>
    </row>
    <row r="33" spans="4:5" ht="18" customHeight="1" x14ac:dyDescent="0.2">
      <c r="D33" s="296">
        <v>29</v>
      </c>
      <c r="E33" s="292" t="s">
        <v>294</v>
      </c>
    </row>
    <row r="34" spans="4:5" ht="18" customHeight="1" x14ac:dyDescent="0.2">
      <c r="D34" s="296">
        <v>30</v>
      </c>
      <c r="E34" s="292" t="s">
        <v>314</v>
      </c>
    </row>
    <row r="35" spans="4:5" x14ac:dyDescent="0.2">
      <c r="D35" s="296">
        <v>31</v>
      </c>
      <c r="E35" s="292" t="s">
        <v>315</v>
      </c>
    </row>
    <row r="36" spans="4:5" x14ac:dyDescent="0.2">
      <c r="D36" s="296">
        <v>32</v>
      </c>
      <c r="E36" s="292" t="s">
        <v>316</v>
      </c>
    </row>
    <row r="37" spans="4:5" x14ac:dyDescent="0.2">
      <c r="D37" s="296">
        <v>33</v>
      </c>
      <c r="E37" s="292" t="s">
        <v>295</v>
      </c>
    </row>
    <row r="38" spans="4:5" x14ac:dyDescent="0.2">
      <c r="D38" s="298" t="s">
        <v>281</v>
      </c>
    </row>
    <row r="39" spans="4:5" x14ac:dyDescent="0.2">
      <c r="D39" s="296">
        <v>34</v>
      </c>
      <c r="E39" s="292" t="s">
        <v>311</v>
      </c>
    </row>
    <row r="40" spans="4:5" x14ac:dyDescent="0.2">
      <c r="D40" s="296">
        <v>35</v>
      </c>
      <c r="E40" s="292" t="s">
        <v>286</v>
      </c>
    </row>
    <row r="41" spans="4:5" x14ac:dyDescent="0.2">
      <c r="D41" s="296">
        <v>36</v>
      </c>
      <c r="E41" s="292" t="s">
        <v>312</v>
      </c>
    </row>
    <row r="42" spans="4:5" x14ac:dyDescent="0.2">
      <c r="D42" s="296">
        <v>37</v>
      </c>
      <c r="E42" s="292" t="s">
        <v>287</v>
      </c>
    </row>
    <row r="43" spans="4:5" x14ac:dyDescent="0.2">
      <c r="D43" s="296">
        <v>38</v>
      </c>
      <c r="E43" s="292" t="s">
        <v>288</v>
      </c>
    </row>
    <row r="44" spans="4:5" x14ac:dyDescent="0.2">
      <c r="D44" s="296">
        <v>39</v>
      </c>
      <c r="E44" s="292" t="s">
        <v>313</v>
      </c>
    </row>
    <row r="45" spans="4:5" x14ac:dyDescent="0.2">
      <c r="D45" s="296">
        <v>40</v>
      </c>
      <c r="E45" s="292" t="s">
        <v>289</v>
      </c>
    </row>
    <row r="46" spans="4:5" x14ac:dyDescent="0.2">
      <c r="D46" s="296">
        <v>41</v>
      </c>
      <c r="E46" s="292" t="s">
        <v>290</v>
      </c>
    </row>
    <row r="47" spans="4:5" x14ac:dyDescent="0.2">
      <c r="D47" s="296">
        <v>42</v>
      </c>
      <c r="E47" s="292" t="s">
        <v>291</v>
      </c>
    </row>
    <row r="48" spans="4:5" x14ac:dyDescent="0.2">
      <c r="D48" s="296">
        <v>43</v>
      </c>
      <c r="E48" s="292" t="s">
        <v>292</v>
      </c>
    </row>
    <row r="49" spans="4:5" x14ac:dyDescent="0.2">
      <c r="D49" s="296">
        <v>44</v>
      </c>
      <c r="E49" s="292" t="s">
        <v>293</v>
      </c>
    </row>
    <row r="50" spans="4:5" x14ac:dyDescent="0.2">
      <c r="D50" s="296">
        <v>45</v>
      </c>
      <c r="E50" s="292" t="s">
        <v>294</v>
      </c>
    </row>
    <row r="51" spans="4:5" x14ac:dyDescent="0.2">
      <c r="D51" s="296">
        <v>46</v>
      </c>
      <c r="E51" s="292" t="s">
        <v>314</v>
      </c>
    </row>
    <row r="52" spans="4:5" x14ac:dyDescent="0.2">
      <c r="D52" s="296">
        <v>47</v>
      </c>
      <c r="E52" s="292" t="s">
        <v>315</v>
      </c>
    </row>
    <row r="53" spans="4:5" x14ac:dyDescent="0.2">
      <c r="D53" s="296">
        <v>48</v>
      </c>
      <c r="E53" s="292" t="s">
        <v>316</v>
      </c>
    </row>
    <row r="54" spans="4:5" x14ac:dyDescent="0.2">
      <c r="D54" s="296">
        <v>49</v>
      </c>
      <c r="E54" s="292" t="s">
        <v>295</v>
      </c>
    </row>
    <row r="55" spans="4:5" x14ac:dyDescent="0.2">
      <c r="D55" s="298" t="s">
        <v>283</v>
      </c>
    </row>
    <row r="56" spans="4:5" x14ac:dyDescent="0.2">
      <c r="D56" s="296">
        <v>50</v>
      </c>
      <c r="E56" s="292" t="s">
        <v>317</v>
      </c>
    </row>
    <row r="57" spans="4:5" x14ac:dyDescent="0.2">
      <c r="D57" s="296">
        <v>51</v>
      </c>
      <c r="E57" s="292" t="s">
        <v>286</v>
      </c>
    </row>
    <row r="58" spans="4:5" x14ac:dyDescent="0.2">
      <c r="D58" s="296">
        <v>52</v>
      </c>
      <c r="E58" s="292" t="s">
        <v>312</v>
      </c>
    </row>
    <row r="59" spans="4:5" x14ac:dyDescent="0.2">
      <c r="D59" s="296">
        <v>53</v>
      </c>
      <c r="E59" s="292" t="s">
        <v>288</v>
      </c>
    </row>
    <row r="60" spans="4:5" x14ac:dyDescent="0.2">
      <c r="D60" s="296">
        <v>54</v>
      </c>
      <c r="E60" s="292" t="s">
        <v>313</v>
      </c>
    </row>
    <row r="61" spans="4:5" x14ac:dyDescent="0.2">
      <c r="D61" s="296">
        <v>55</v>
      </c>
      <c r="E61" s="292" t="s">
        <v>289</v>
      </c>
    </row>
    <row r="62" spans="4:5" x14ac:dyDescent="0.2">
      <c r="D62" s="296">
        <v>56</v>
      </c>
      <c r="E62" s="292" t="s">
        <v>290</v>
      </c>
    </row>
    <row r="63" spans="4:5" x14ac:dyDescent="0.2">
      <c r="D63" s="296">
        <v>57</v>
      </c>
      <c r="E63" s="292" t="s">
        <v>291</v>
      </c>
    </row>
    <row r="64" spans="4:5" x14ac:dyDescent="0.2">
      <c r="D64" s="296">
        <v>58</v>
      </c>
      <c r="E64" s="292" t="s">
        <v>292</v>
      </c>
    </row>
    <row r="65" spans="1:5" x14ac:dyDescent="0.2">
      <c r="D65" s="296">
        <v>59</v>
      </c>
      <c r="E65" s="292" t="s">
        <v>293</v>
      </c>
    </row>
    <row r="66" spans="1:5" x14ac:dyDescent="0.2">
      <c r="D66" s="296">
        <v>60</v>
      </c>
      <c r="E66" s="292" t="s">
        <v>294</v>
      </c>
    </row>
    <row r="67" spans="1:5" x14ac:dyDescent="0.2">
      <c r="D67" s="296">
        <v>61</v>
      </c>
      <c r="E67" s="292" t="s">
        <v>314</v>
      </c>
    </row>
    <row r="68" spans="1:5" x14ac:dyDescent="0.2">
      <c r="D68" s="296">
        <v>62</v>
      </c>
      <c r="E68" s="292" t="s">
        <v>315</v>
      </c>
    </row>
    <row r="69" spans="1:5" x14ac:dyDescent="0.2">
      <c r="D69" s="296">
        <v>63</v>
      </c>
      <c r="E69" s="292" t="s">
        <v>316</v>
      </c>
    </row>
    <row r="70" spans="1:5" x14ac:dyDescent="0.2">
      <c r="D70" s="296">
        <v>64</v>
      </c>
      <c r="E70" s="292" t="s">
        <v>295</v>
      </c>
    </row>
    <row r="79" spans="1:5" x14ac:dyDescent="0.25">
      <c r="C79" s="301"/>
    </row>
    <row r="80" spans="1:5" x14ac:dyDescent="0.25">
      <c r="A80" s="299"/>
      <c r="B80" s="300"/>
    </row>
    <row r="90" ht="15" customHeight="1" x14ac:dyDescent="0.2"/>
    <row r="103" ht="15" customHeight="1" x14ac:dyDescent="0.2"/>
    <row r="107" ht="15" customHeight="1" x14ac:dyDescent="0.2"/>
    <row r="114" ht="15" customHeight="1" x14ac:dyDescent="0.2"/>
    <row r="120" ht="15" customHeight="1" x14ac:dyDescent="0.2"/>
    <row r="128" ht="15" customHeight="1" x14ac:dyDescent="0.2"/>
    <row r="137" ht="15" customHeight="1" x14ac:dyDescent="0.2"/>
    <row r="144" ht="15" customHeight="1" x14ac:dyDescent="0.2"/>
    <row r="188" ht="15" customHeight="1" x14ac:dyDescent="0.2"/>
    <row r="191" ht="15" customHeight="1" x14ac:dyDescent="0.2"/>
  </sheetData>
  <mergeCells count="2">
    <mergeCell ref="B8:B9"/>
    <mergeCell ref="A8:A9"/>
  </mergeCells>
  <hyperlinks>
    <hyperlink ref="B2" location="Portada!A1" display="Portada"/>
    <hyperlink ref="B3" location="Funcionarios!A1" display="Funcionarios que participaron en la publicación"/>
    <hyperlink ref="A4" location="'D1'!A1" display="D1"/>
    <hyperlink ref="A5" location="'D2'!A1" display="D2"/>
    <hyperlink ref="A6" location="'D3'!A1" display="D3"/>
    <hyperlink ref="A7" location="'D4'!A1" display="D4"/>
    <hyperlink ref="A8" location="'D5'!A1" display="D5"/>
    <hyperlink ref="D3" location="'1'!A1" display="'1'!A1"/>
    <hyperlink ref="D4" location="'2'!A1" display="'2'!A1"/>
    <hyperlink ref="D6" location="'3'!A1" display="'3'!A1"/>
    <hyperlink ref="D7" location="'4'!A1" display="'4'!A1"/>
    <hyperlink ref="D8" location="'5'!A1" display="'5'!A1"/>
    <hyperlink ref="D9" location="'6'!A1" display="'6'!A1"/>
    <hyperlink ref="D10" location="'7'!A1" display="'7'!A1"/>
    <hyperlink ref="D11" location="'8'!A1" display="'8'!A1"/>
    <hyperlink ref="D12" location="'9'!A1" display="'9'!A1"/>
    <hyperlink ref="D13" location="'10'!A1" display="'10'!A1"/>
    <hyperlink ref="D14" location="'11'!A1" display="'11'!A1"/>
    <hyperlink ref="D15" location="'12'!A1" display="'12'!A1"/>
    <hyperlink ref="D16" location="'13'!A1" display="'13'!A1"/>
    <hyperlink ref="D17" location="'14'!A1" display="'14'!A1"/>
    <hyperlink ref="D18" location="'15'!A1" display="'15'!A1"/>
    <hyperlink ref="D19" location="'16'!A1" display="'16'!A1"/>
    <hyperlink ref="D20" location="'17'!A1" display="'17'!A1"/>
    <hyperlink ref="D21" location="'18'!A1" display="'18'!A1"/>
    <hyperlink ref="D23" location="'19'!A1" display="'19'!A1"/>
    <hyperlink ref="D24" location="'20'!A1" display="'20'!A1"/>
    <hyperlink ref="D25" location="'21'!A1" display="'21'!A1"/>
    <hyperlink ref="D26" location="'22'!A1" display="'22'!A1"/>
    <hyperlink ref="D27" location="'23'!A1" display="'23'!A1"/>
    <hyperlink ref="D28" location="'24'!A1" display="'24'!A1"/>
    <hyperlink ref="D29" location="'25'!A1" display="'25'!A1"/>
    <hyperlink ref="D30" location="'26'!A1" display="'26'!A1"/>
    <hyperlink ref="D31" location="'27'!A1" display="'27'!A1"/>
    <hyperlink ref="D32" location="'28'!A1" display="'28'!A1"/>
    <hyperlink ref="D33" location="'29'!A1" display="'29'!A1"/>
    <hyperlink ref="D34" location="'30'!A1" display="'30'!A1"/>
    <hyperlink ref="D35" location="'31'!A1" display="'31'!A1"/>
    <hyperlink ref="D36" location="'32'!A1" display="'32'!A1"/>
    <hyperlink ref="D37" location="'33'!A1" display="'33'!A1"/>
    <hyperlink ref="D39" location="'34'!A1" display="'34'!A1"/>
    <hyperlink ref="D40" location="'35'!A1" display="'35'!A1"/>
    <hyperlink ref="D41" location="'36'!A1" display="'36'!A1"/>
    <hyperlink ref="D42" location="'37'!A1" display="'37'!A1"/>
    <hyperlink ref="D43" location="'38'!A1" display="'38'!A1"/>
    <hyperlink ref="D44" location="'39'!A1" display="'39'!A1"/>
    <hyperlink ref="D45" location="'40'!A1" display="'40'!A1"/>
    <hyperlink ref="D46" location="'41'!A1" display="'41'!A1"/>
    <hyperlink ref="D47" location="'42'!A1" display="'42'!A1"/>
    <hyperlink ref="D48" location="'43'!A1" display="'43'!A1"/>
    <hyperlink ref="D49" location="'44'!A1" display="'44'!A1"/>
    <hyperlink ref="D50" location="'45'!A1" display="'45'!A1"/>
    <hyperlink ref="D51" location="'46'!A1" display="'46'!A1"/>
    <hyperlink ref="D52" location="'47'!A1" display="'47'!A1"/>
    <hyperlink ref="D53" location="'48'!A1" display="'48'!A1"/>
    <hyperlink ref="D54" location="'49'!A1" display="'49'!A1"/>
    <hyperlink ref="D56" location="'50'!A1" display="'50'!A1"/>
    <hyperlink ref="D57" location="'51'!A1" display="'51'!A1"/>
    <hyperlink ref="D58" location="'52'!A1" display="'52'!A1"/>
    <hyperlink ref="D59" location="'53'!A1" display="'53'!A1"/>
    <hyperlink ref="D60" location="'54'!A1" display="'54'!A1"/>
    <hyperlink ref="D61" location="'55'!A1" display="'55'!A1"/>
    <hyperlink ref="D62" location="'56'!A1" display="'56'!A1"/>
    <hyperlink ref="D63" location="'57'!A1" display="'57'!A1"/>
    <hyperlink ref="D64" location="'58'!A1" display="'58'!A1"/>
    <hyperlink ref="D65" location="'59'!A1" display="'59'!A1"/>
    <hyperlink ref="D66" location="'60'!A1" display="'60'!A1"/>
    <hyperlink ref="D67" location="'61'!A1" display="'61'!A1"/>
    <hyperlink ref="D68" location="'62'!A1" display="'62'!A1"/>
    <hyperlink ref="D69" location="'63'!A1" display="'63'!A1"/>
    <hyperlink ref="D70" location="'64'!A1" display="'64'!A1"/>
  </hyperlinks>
  <printOptions horizontalCentered="1"/>
  <pageMargins left="0.59055118110236227" right="0.59055118110236227" top="0" bottom="0" header="0.31496062992125984" footer="0.31496062992125984"/>
  <pageSetup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37"/>
  <sheetViews>
    <sheetView showGridLines="0" zoomScaleNormal="100" zoomScaleSheetLayoutView="100" workbookViewId="0">
      <selection activeCell="AA1" sqref="AA1"/>
    </sheetView>
  </sheetViews>
  <sheetFormatPr baseColWidth="10" defaultRowHeight="12.75" x14ac:dyDescent="0.2"/>
  <cols>
    <col min="1" max="1" width="16.28515625" style="6" customWidth="1"/>
    <col min="2" max="5" width="8.140625" style="20" customWidth="1"/>
    <col min="6" max="13" width="6.85546875" style="20" customWidth="1"/>
    <col min="14" max="14" width="0.85546875" style="20" customWidth="1"/>
    <col min="15" max="18" width="8.140625" style="16" customWidth="1"/>
    <col min="19" max="26" width="6.85546875" style="16" customWidth="1"/>
    <col min="27" max="27" width="12.85546875" style="50" customWidth="1"/>
    <col min="28" max="16384" width="11.42578125" style="16"/>
  </cols>
  <sheetData>
    <row r="1" spans="1:28" s="49" customFormat="1" ht="15" customHeight="1" x14ac:dyDescent="0.25">
      <c r="A1" s="111" t="s">
        <v>225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305" t="s">
        <v>270</v>
      </c>
      <c r="AB1" s="3"/>
    </row>
    <row r="2" spans="1:28" s="49" customFormat="1" ht="15" customHeight="1" x14ac:dyDescent="0.2">
      <c r="A2" s="111" t="s">
        <v>302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50"/>
      <c r="AB2" s="50"/>
    </row>
    <row r="3" spans="1:28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72"/>
    </row>
    <row r="4" spans="1:28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75"/>
    </row>
    <row r="5" spans="1:28" s="10" customFormat="1" ht="26.2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161"/>
      <c r="O5" s="337" t="s">
        <v>60</v>
      </c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50"/>
    </row>
    <row r="6" spans="1:28" s="10" customFormat="1" ht="72.75" customHeight="1" thickBot="1" x14ac:dyDescent="0.25">
      <c r="A6" s="336"/>
      <c r="B6" s="281" t="s">
        <v>111</v>
      </c>
      <c r="C6" s="281" t="s">
        <v>65</v>
      </c>
      <c r="D6" s="281" t="s">
        <v>112</v>
      </c>
      <c r="E6" s="281" t="s">
        <v>113</v>
      </c>
      <c r="F6" s="281" t="s">
        <v>128</v>
      </c>
      <c r="G6" s="281" t="s">
        <v>263</v>
      </c>
      <c r="H6" s="281" t="s">
        <v>132</v>
      </c>
      <c r="I6" s="282" t="s">
        <v>133</v>
      </c>
      <c r="J6" s="282" t="s">
        <v>264</v>
      </c>
      <c r="K6" s="282" t="s">
        <v>232</v>
      </c>
      <c r="L6" s="282" t="s">
        <v>66</v>
      </c>
      <c r="M6" s="281" t="s">
        <v>63</v>
      </c>
      <c r="N6" s="281"/>
      <c r="O6" s="281" t="s">
        <v>111</v>
      </c>
      <c r="P6" s="281" t="s">
        <v>65</v>
      </c>
      <c r="Q6" s="281" t="s">
        <v>112</v>
      </c>
      <c r="R6" s="281" t="s">
        <v>113</v>
      </c>
      <c r="S6" s="281" t="s">
        <v>128</v>
      </c>
      <c r="T6" s="281" t="s">
        <v>263</v>
      </c>
      <c r="U6" s="281" t="s">
        <v>132</v>
      </c>
      <c r="V6" s="282" t="s">
        <v>133</v>
      </c>
      <c r="W6" s="282" t="s">
        <v>264</v>
      </c>
      <c r="X6" s="282" t="s">
        <v>232</v>
      </c>
      <c r="Y6" s="282" t="s">
        <v>66</v>
      </c>
      <c r="Z6" s="281" t="s">
        <v>63</v>
      </c>
      <c r="AA6" s="50"/>
    </row>
    <row r="7" spans="1:28" s="10" customFormat="1" ht="4.5" customHeight="1" x14ac:dyDescent="0.2">
      <c r="A7" s="155"/>
      <c r="B7" s="131"/>
      <c r="C7" s="131"/>
      <c r="D7" s="131"/>
      <c r="E7" s="131"/>
      <c r="F7" s="131"/>
      <c r="G7" s="131"/>
      <c r="H7" s="131"/>
      <c r="I7" s="118"/>
      <c r="J7" s="119"/>
      <c r="K7" s="118"/>
      <c r="L7" s="118"/>
      <c r="M7" s="156"/>
      <c r="N7" s="131"/>
      <c r="O7" s="131"/>
      <c r="P7" s="131"/>
      <c r="Q7" s="131"/>
      <c r="R7" s="131"/>
      <c r="S7" s="131"/>
      <c r="T7" s="131"/>
      <c r="U7" s="131"/>
      <c r="V7" s="118"/>
      <c r="W7" s="119"/>
      <c r="X7" s="118"/>
      <c r="Y7" s="118"/>
      <c r="Z7" s="156"/>
      <c r="AA7" s="129"/>
    </row>
    <row r="8" spans="1:28" s="10" customFormat="1" x14ac:dyDescent="0.2">
      <c r="A8" s="9" t="s">
        <v>19</v>
      </c>
      <c r="B8" s="42">
        <v>1924</v>
      </c>
      <c r="C8" s="42">
        <v>230</v>
      </c>
      <c r="D8" s="42">
        <v>808</v>
      </c>
      <c r="E8" s="42">
        <v>73</v>
      </c>
      <c r="F8" s="42">
        <v>213</v>
      </c>
      <c r="G8" s="42">
        <v>7</v>
      </c>
      <c r="H8" s="42">
        <v>13</v>
      </c>
      <c r="I8" s="42">
        <v>1</v>
      </c>
      <c r="J8" s="42">
        <v>358</v>
      </c>
      <c r="K8" s="42">
        <v>10</v>
      </c>
      <c r="L8" s="42">
        <v>6</v>
      </c>
      <c r="M8" s="42">
        <v>45</v>
      </c>
      <c r="N8" s="206"/>
      <c r="O8" s="213">
        <v>0.52169197396963118</v>
      </c>
      <c r="P8" s="213">
        <v>6.2364425162689807E-2</v>
      </c>
      <c r="Q8" s="213">
        <v>0.21908893709327548</v>
      </c>
      <c r="R8" s="213">
        <v>1.9793926247288502E-2</v>
      </c>
      <c r="S8" s="213">
        <v>5.7754880694143168E-2</v>
      </c>
      <c r="T8" s="213">
        <v>1.8980477223427331E-3</v>
      </c>
      <c r="U8" s="213">
        <v>3.5249457700650758E-3</v>
      </c>
      <c r="V8" s="213">
        <v>2.7114967462039046E-4</v>
      </c>
      <c r="W8" s="213">
        <v>9.707158351409978E-2</v>
      </c>
      <c r="X8" s="213">
        <v>2.7114967462039045E-3</v>
      </c>
      <c r="Y8" s="213">
        <v>1.6268980477223427E-3</v>
      </c>
      <c r="Z8" s="213">
        <v>1.2201735357917571E-2</v>
      </c>
      <c r="AA8" s="129"/>
    </row>
    <row r="9" spans="1:28" ht="4.5" customHeight="1" x14ac:dyDescent="0.2">
      <c r="A9" s="9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08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129"/>
    </row>
    <row r="10" spans="1:28" x14ac:dyDescent="0.2">
      <c r="A10" s="15" t="s">
        <v>83</v>
      </c>
      <c r="B10" s="233" t="s">
        <v>25</v>
      </c>
      <c r="C10" s="233">
        <v>1</v>
      </c>
      <c r="D10" s="233">
        <v>44</v>
      </c>
      <c r="E10" s="233" t="s">
        <v>25</v>
      </c>
      <c r="F10" s="233" t="s">
        <v>25</v>
      </c>
      <c r="G10" s="233" t="s">
        <v>25</v>
      </c>
      <c r="H10" s="233" t="s">
        <v>25</v>
      </c>
      <c r="I10" s="233" t="s">
        <v>25</v>
      </c>
      <c r="J10" s="233" t="s">
        <v>25</v>
      </c>
      <c r="K10" s="233" t="s">
        <v>25</v>
      </c>
      <c r="L10" s="233" t="s">
        <v>25</v>
      </c>
      <c r="M10" s="233" t="s">
        <v>25</v>
      </c>
      <c r="N10" s="208"/>
      <c r="O10" s="70" t="s">
        <v>25</v>
      </c>
      <c r="P10" s="70">
        <v>2.2222222222222223E-2</v>
      </c>
      <c r="Q10" s="70">
        <v>0.97777777777777775</v>
      </c>
      <c r="R10" s="70" t="s">
        <v>25</v>
      </c>
      <c r="S10" s="70" t="s">
        <v>25</v>
      </c>
      <c r="T10" s="70" t="s">
        <v>25</v>
      </c>
      <c r="U10" s="70" t="s">
        <v>25</v>
      </c>
      <c r="V10" s="70" t="s">
        <v>25</v>
      </c>
      <c r="W10" s="70" t="s">
        <v>25</v>
      </c>
      <c r="X10" s="70" t="s">
        <v>25</v>
      </c>
      <c r="Y10" s="70" t="s">
        <v>25</v>
      </c>
      <c r="Z10" s="70" t="s">
        <v>25</v>
      </c>
      <c r="AA10" s="129"/>
    </row>
    <row r="11" spans="1:28" x14ac:dyDescent="0.2">
      <c r="A11" s="15" t="s">
        <v>84</v>
      </c>
      <c r="B11" s="233">
        <v>2</v>
      </c>
      <c r="C11" s="233" t="s">
        <v>25</v>
      </c>
      <c r="D11" s="233">
        <v>43</v>
      </c>
      <c r="E11" s="233" t="s">
        <v>25</v>
      </c>
      <c r="F11" s="233" t="s">
        <v>25</v>
      </c>
      <c r="G11" s="233" t="s">
        <v>25</v>
      </c>
      <c r="H11" s="233" t="s">
        <v>25</v>
      </c>
      <c r="I11" s="233" t="s">
        <v>25</v>
      </c>
      <c r="J11" s="233">
        <v>1</v>
      </c>
      <c r="K11" s="233" t="s">
        <v>25</v>
      </c>
      <c r="L11" s="233" t="s">
        <v>25</v>
      </c>
      <c r="M11" s="233" t="s">
        <v>25</v>
      </c>
      <c r="N11" s="208"/>
      <c r="O11" s="70">
        <v>4.3478260869565216E-2</v>
      </c>
      <c r="P11" s="70" t="s">
        <v>25</v>
      </c>
      <c r="Q11" s="70">
        <v>0.93478260869565222</v>
      </c>
      <c r="R11" s="70" t="s">
        <v>25</v>
      </c>
      <c r="S11" s="70" t="s">
        <v>25</v>
      </c>
      <c r="T11" s="70" t="s">
        <v>25</v>
      </c>
      <c r="U11" s="70" t="s">
        <v>25</v>
      </c>
      <c r="V11" s="70" t="s">
        <v>25</v>
      </c>
      <c r="W11" s="70">
        <v>2.1739130434782608E-2</v>
      </c>
      <c r="X11" s="70" t="s">
        <v>25</v>
      </c>
      <c r="Y11" s="70" t="s">
        <v>25</v>
      </c>
      <c r="Z11" s="70" t="s">
        <v>25</v>
      </c>
      <c r="AA11" s="129"/>
    </row>
    <row r="12" spans="1:28" x14ac:dyDescent="0.2">
      <c r="A12" s="15" t="s">
        <v>85</v>
      </c>
      <c r="B12" s="233">
        <v>2</v>
      </c>
      <c r="C12" s="233">
        <v>1</v>
      </c>
      <c r="D12" s="233">
        <v>36</v>
      </c>
      <c r="E12" s="233" t="s">
        <v>25</v>
      </c>
      <c r="F12" s="233" t="s">
        <v>25</v>
      </c>
      <c r="G12" s="233" t="s">
        <v>25</v>
      </c>
      <c r="H12" s="233" t="s">
        <v>25</v>
      </c>
      <c r="I12" s="233" t="s">
        <v>25</v>
      </c>
      <c r="J12" s="233">
        <v>1</v>
      </c>
      <c r="K12" s="233" t="s">
        <v>25</v>
      </c>
      <c r="L12" s="233" t="s">
        <v>25</v>
      </c>
      <c r="M12" s="233">
        <v>1</v>
      </c>
      <c r="N12" s="208"/>
      <c r="O12" s="70">
        <v>4.878048780487805E-2</v>
      </c>
      <c r="P12" s="70">
        <v>2.4390243902439025E-2</v>
      </c>
      <c r="Q12" s="70">
        <v>0.87804878048780488</v>
      </c>
      <c r="R12" s="70" t="s">
        <v>25</v>
      </c>
      <c r="S12" s="70" t="s">
        <v>25</v>
      </c>
      <c r="T12" s="70" t="s">
        <v>25</v>
      </c>
      <c r="U12" s="70" t="s">
        <v>25</v>
      </c>
      <c r="V12" s="70" t="s">
        <v>25</v>
      </c>
      <c r="W12" s="70">
        <v>2.4390243902439025E-2</v>
      </c>
      <c r="X12" s="70" t="s">
        <v>25</v>
      </c>
      <c r="Y12" s="70" t="s">
        <v>25</v>
      </c>
      <c r="Z12" s="70">
        <v>2.4390243902439025E-2</v>
      </c>
      <c r="AA12" s="129"/>
    </row>
    <row r="13" spans="1:28" x14ac:dyDescent="0.2">
      <c r="A13" s="15" t="s">
        <v>86</v>
      </c>
      <c r="B13" s="233">
        <v>69</v>
      </c>
      <c r="C13" s="233">
        <v>5</v>
      </c>
      <c r="D13" s="233">
        <v>40</v>
      </c>
      <c r="E13" s="233" t="s">
        <v>25</v>
      </c>
      <c r="F13" s="233" t="s">
        <v>25</v>
      </c>
      <c r="G13" s="233" t="s">
        <v>25</v>
      </c>
      <c r="H13" s="233" t="s">
        <v>25</v>
      </c>
      <c r="I13" s="233" t="s">
        <v>25</v>
      </c>
      <c r="J13" s="233">
        <v>2</v>
      </c>
      <c r="K13" s="233">
        <v>1</v>
      </c>
      <c r="L13" s="233" t="s">
        <v>25</v>
      </c>
      <c r="M13" s="233">
        <v>3</v>
      </c>
      <c r="N13" s="208"/>
      <c r="O13" s="70">
        <v>0.57499999999999996</v>
      </c>
      <c r="P13" s="70">
        <v>4.1666666666666664E-2</v>
      </c>
      <c r="Q13" s="70">
        <v>0.33333333333333331</v>
      </c>
      <c r="R13" s="70" t="s">
        <v>25</v>
      </c>
      <c r="S13" s="70" t="s">
        <v>25</v>
      </c>
      <c r="T13" s="70" t="s">
        <v>25</v>
      </c>
      <c r="U13" s="70" t="s">
        <v>25</v>
      </c>
      <c r="V13" s="70" t="s">
        <v>25</v>
      </c>
      <c r="W13" s="70">
        <v>1.6666666666666666E-2</v>
      </c>
      <c r="X13" s="70">
        <v>8.3333333333333332E-3</v>
      </c>
      <c r="Y13" s="70" t="s">
        <v>25</v>
      </c>
      <c r="Z13" s="70">
        <v>2.5000000000000001E-2</v>
      </c>
      <c r="AA13" s="129"/>
    </row>
    <row r="14" spans="1:28" x14ac:dyDescent="0.2">
      <c r="A14" s="15" t="s">
        <v>87</v>
      </c>
      <c r="B14" s="233">
        <v>64</v>
      </c>
      <c r="C14" s="233">
        <v>2</v>
      </c>
      <c r="D14" s="233">
        <v>33</v>
      </c>
      <c r="E14" s="233" t="s">
        <v>25</v>
      </c>
      <c r="F14" s="233" t="s">
        <v>25</v>
      </c>
      <c r="G14" s="233" t="s">
        <v>25</v>
      </c>
      <c r="H14" s="233" t="s">
        <v>25</v>
      </c>
      <c r="I14" s="233" t="s">
        <v>25</v>
      </c>
      <c r="J14" s="233">
        <v>9</v>
      </c>
      <c r="K14" s="233" t="s">
        <v>25</v>
      </c>
      <c r="L14" s="233" t="s">
        <v>25</v>
      </c>
      <c r="M14" s="233">
        <v>4</v>
      </c>
      <c r="N14" s="208"/>
      <c r="O14" s="70">
        <v>0.5714285714285714</v>
      </c>
      <c r="P14" s="70">
        <v>1.7857142857142856E-2</v>
      </c>
      <c r="Q14" s="70">
        <v>0.29464285714285715</v>
      </c>
      <c r="R14" s="70" t="s">
        <v>25</v>
      </c>
      <c r="S14" s="70" t="s">
        <v>25</v>
      </c>
      <c r="T14" s="70" t="s">
        <v>25</v>
      </c>
      <c r="U14" s="70" t="s">
        <v>25</v>
      </c>
      <c r="V14" s="70" t="s">
        <v>25</v>
      </c>
      <c r="W14" s="70">
        <v>8.0357142857142863E-2</v>
      </c>
      <c r="X14" s="70" t="s">
        <v>25</v>
      </c>
      <c r="Y14" s="70" t="s">
        <v>25</v>
      </c>
      <c r="Z14" s="70">
        <v>3.5714285714285712E-2</v>
      </c>
      <c r="AA14" s="129"/>
    </row>
    <row r="15" spans="1:28" x14ac:dyDescent="0.2">
      <c r="A15" s="15" t="s">
        <v>88</v>
      </c>
      <c r="B15" s="233">
        <v>149</v>
      </c>
      <c r="C15" s="233">
        <v>1</v>
      </c>
      <c r="D15" s="233">
        <v>46</v>
      </c>
      <c r="E15" s="233" t="s">
        <v>25</v>
      </c>
      <c r="F15" s="233">
        <v>2</v>
      </c>
      <c r="G15" s="233" t="s">
        <v>25</v>
      </c>
      <c r="H15" s="233">
        <v>1</v>
      </c>
      <c r="I15" s="233" t="s">
        <v>25</v>
      </c>
      <c r="J15" s="233">
        <v>26</v>
      </c>
      <c r="K15" s="233" t="s">
        <v>25</v>
      </c>
      <c r="L15" s="233" t="s">
        <v>25</v>
      </c>
      <c r="M15" s="233">
        <v>1</v>
      </c>
      <c r="N15" s="208"/>
      <c r="O15" s="70">
        <v>0.65929203539823011</v>
      </c>
      <c r="P15" s="70">
        <v>4.4247787610619468E-3</v>
      </c>
      <c r="Q15" s="70">
        <v>0.20353982300884957</v>
      </c>
      <c r="R15" s="70" t="s">
        <v>25</v>
      </c>
      <c r="S15" s="70">
        <v>8.8495575221238937E-3</v>
      </c>
      <c r="T15" s="70" t="s">
        <v>25</v>
      </c>
      <c r="U15" s="70">
        <v>4.4247787610619468E-3</v>
      </c>
      <c r="V15" s="70" t="s">
        <v>25</v>
      </c>
      <c r="W15" s="70">
        <v>0.11504424778761062</v>
      </c>
      <c r="X15" s="70" t="s">
        <v>25</v>
      </c>
      <c r="Y15" s="70" t="s">
        <v>25</v>
      </c>
      <c r="Z15" s="70">
        <v>4.4247787610619468E-3</v>
      </c>
      <c r="AA15" s="129"/>
    </row>
    <row r="16" spans="1:28" x14ac:dyDescent="0.2">
      <c r="A16" s="15" t="s">
        <v>89</v>
      </c>
      <c r="B16" s="233">
        <v>49</v>
      </c>
      <c r="C16" s="233">
        <v>8</v>
      </c>
      <c r="D16" s="233">
        <v>2</v>
      </c>
      <c r="E16" s="233" t="s">
        <v>25</v>
      </c>
      <c r="F16" s="233" t="s">
        <v>25</v>
      </c>
      <c r="G16" s="233" t="s">
        <v>25</v>
      </c>
      <c r="H16" s="233" t="s">
        <v>25</v>
      </c>
      <c r="I16" s="233" t="s">
        <v>25</v>
      </c>
      <c r="J16" s="233">
        <v>10</v>
      </c>
      <c r="K16" s="233" t="s">
        <v>25</v>
      </c>
      <c r="L16" s="233" t="s">
        <v>25</v>
      </c>
      <c r="M16" s="233" t="s">
        <v>25</v>
      </c>
      <c r="N16" s="208"/>
      <c r="O16" s="70">
        <v>0.71014492753623193</v>
      </c>
      <c r="P16" s="70">
        <v>0.11594202898550725</v>
      </c>
      <c r="Q16" s="70">
        <v>2.8985507246376812E-2</v>
      </c>
      <c r="R16" s="70" t="s">
        <v>25</v>
      </c>
      <c r="S16" s="70" t="s">
        <v>25</v>
      </c>
      <c r="T16" s="70" t="s">
        <v>25</v>
      </c>
      <c r="U16" s="70" t="s">
        <v>25</v>
      </c>
      <c r="V16" s="70" t="s">
        <v>25</v>
      </c>
      <c r="W16" s="70">
        <v>0.14492753623188406</v>
      </c>
      <c r="X16" s="70" t="s">
        <v>25</v>
      </c>
      <c r="Y16" s="70" t="s">
        <v>25</v>
      </c>
      <c r="Z16" s="70" t="s">
        <v>25</v>
      </c>
      <c r="AA16" s="129"/>
    </row>
    <row r="17" spans="1:27" x14ac:dyDescent="0.2">
      <c r="A17" s="15" t="s">
        <v>90</v>
      </c>
      <c r="B17" s="233">
        <v>76</v>
      </c>
      <c r="C17" s="233">
        <v>48</v>
      </c>
      <c r="D17" s="233">
        <v>37</v>
      </c>
      <c r="E17" s="233" t="s">
        <v>25</v>
      </c>
      <c r="F17" s="233" t="s">
        <v>25</v>
      </c>
      <c r="G17" s="233" t="s">
        <v>25</v>
      </c>
      <c r="H17" s="233" t="s">
        <v>25</v>
      </c>
      <c r="I17" s="233" t="s">
        <v>25</v>
      </c>
      <c r="J17" s="233" t="s">
        <v>25</v>
      </c>
      <c r="K17" s="233" t="s">
        <v>25</v>
      </c>
      <c r="L17" s="233" t="s">
        <v>25</v>
      </c>
      <c r="M17" s="233">
        <v>2</v>
      </c>
      <c r="N17" s="208"/>
      <c r="O17" s="70">
        <v>0.46625766871165641</v>
      </c>
      <c r="P17" s="70">
        <v>0.29447852760736198</v>
      </c>
      <c r="Q17" s="70">
        <v>0.22699386503067484</v>
      </c>
      <c r="R17" s="70" t="s">
        <v>25</v>
      </c>
      <c r="S17" s="70" t="s">
        <v>25</v>
      </c>
      <c r="T17" s="70" t="s">
        <v>25</v>
      </c>
      <c r="U17" s="70" t="s">
        <v>25</v>
      </c>
      <c r="V17" s="70" t="s">
        <v>25</v>
      </c>
      <c r="W17" s="70" t="s">
        <v>25</v>
      </c>
      <c r="X17" s="70" t="s">
        <v>25</v>
      </c>
      <c r="Y17" s="70" t="s">
        <v>25</v>
      </c>
      <c r="Z17" s="70">
        <v>1.2269938650306749E-2</v>
      </c>
      <c r="AA17" s="129"/>
    </row>
    <row r="18" spans="1:27" x14ac:dyDescent="0.2">
      <c r="A18" s="15" t="s">
        <v>91</v>
      </c>
      <c r="B18" s="233">
        <v>99</v>
      </c>
      <c r="C18" s="233">
        <v>16</v>
      </c>
      <c r="D18" s="233">
        <v>25</v>
      </c>
      <c r="E18" s="233" t="s">
        <v>25</v>
      </c>
      <c r="F18" s="233" t="s">
        <v>25</v>
      </c>
      <c r="G18" s="233" t="s">
        <v>25</v>
      </c>
      <c r="H18" s="233" t="s">
        <v>25</v>
      </c>
      <c r="I18" s="233" t="s">
        <v>25</v>
      </c>
      <c r="J18" s="233">
        <v>5</v>
      </c>
      <c r="K18" s="233" t="s">
        <v>25</v>
      </c>
      <c r="L18" s="233" t="s">
        <v>25</v>
      </c>
      <c r="M18" s="233">
        <v>1</v>
      </c>
      <c r="N18" s="208"/>
      <c r="O18" s="70">
        <v>0.67808219178082196</v>
      </c>
      <c r="P18" s="70">
        <v>0.1095890410958904</v>
      </c>
      <c r="Q18" s="70">
        <v>0.17123287671232876</v>
      </c>
      <c r="R18" s="70" t="s">
        <v>25</v>
      </c>
      <c r="S18" s="70" t="s">
        <v>25</v>
      </c>
      <c r="T18" s="70" t="s">
        <v>25</v>
      </c>
      <c r="U18" s="70" t="s">
        <v>25</v>
      </c>
      <c r="V18" s="70" t="s">
        <v>25</v>
      </c>
      <c r="W18" s="70">
        <v>3.4246575342465752E-2</v>
      </c>
      <c r="X18" s="70" t="s">
        <v>25</v>
      </c>
      <c r="Y18" s="70" t="s">
        <v>25</v>
      </c>
      <c r="Z18" s="70">
        <v>6.8493150684931503E-3</v>
      </c>
      <c r="AA18" s="129"/>
    </row>
    <row r="19" spans="1:27" x14ac:dyDescent="0.2">
      <c r="A19" s="15" t="s">
        <v>92</v>
      </c>
      <c r="B19" s="233">
        <v>203</v>
      </c>
      <c r="C19" s="233">
        <v>18</v>
      </c>
      <c r="D19" s="233">
        <v>21</v>
      </c>
      <c r="E19" s="233">
        <v>5</v>
      </c>
      <c r="F19" s="233">
        <v>38</v>
      </c>
      <c r="G19" s="233">
        <v>2</v>
      </c>
      <c r="H19" s="233" t="s">
        <v>25</v>
      </c>
      <c r="I19" s="233" t="s">
        <v>25</v>
      </c>
      <c r="J19" s="233">
        <v>10</v>
      </c>
      <c r="K19" s="233" t="s">
        <v>25</v>
      </c>
      <c r="L19" s="233" t="s">
        <v>25</v>
      </c>
      <c r="M19" s="233" t="s">
        <v>25</v>
      </c>
      <c r="N19" s="208"/>
      <c r="O19" s="70">
        <v>0.6835016835016835</v>
      </c>
      <c r="P19" s="70">
        <v>6.0606060606060608E-2</v>
      </c>
      <c r="Q19" s="70">
        <v>7.0707070707070704E-2</v>
      </c>
      <c r="R19" s="70">
        <v>1.6835016835016835E-2</v>
      </c>
      <c r="S19" s="70">
        <v>0.12794612794612795</v>
      </c>
      <c r="T19" s="70">
        <v>6.7340067340067337E-3</v>
      </c>
      <c r="U19" s="70" t="s">
        <v>25</v>
      </c>
      <c r="V19" s="70" t="s">
        <v>25</v>
      </c>
      <c r="W19" s="70">
        <v>3.3670033670033669E-2</v>
      </c>
      <c r="X19" s="70" t="s">
        <v>25</v>
      </c>
      <c r="Y19" s="70" t="s">
        <v>25</v>
      </c>
      <c r="Z19" s="70" t="s">
        <v>25</v>
      </c>
      <c r="AA19" s="129"/>
    </row>
    <row r="20" spans="1:27" x14ac:dyDescent="0.2">
      <c r="A20" s="15" t="s">
        <v>93</v>
      </c>
      <c r="B20" s="233">
        <v>151</v>
      </c>
      <c r="C20" s="233">
        <v>9</v>
      </c>
      <c r="D20" s="233">
        <v>2</v>
      </c>
      <c r="E20" s="233" t="s">
        <v>25</v>
      </c>
      <c r="F20" s="233">
        <v>4</v>
      </c>
      <c r="G20" s="233" t="s">
        <v>25</v>
      </c>
      <c r="H20" s="233" t="s">
        <v>25</v>
      </c>
      <c r="I20" s="233" t="s">
        <v>25</v>
      </c>
      <c r="J20" s="233">
        <v>2</v>
      </c>
      <c r="K20" s="233" t="s">
        <v>25</v>
      </c>
      <c r="L20" s="233" t="s">
        <v>25</v>
      </c>
      <c r="M20" s="233">
        <v>1</v>
      </c>
      <c r="N20" s="208"/>
      <c r="O20" s="70">
        <v>0.89349112426035504</v>
      </c>
      <c r="P20" s="70">
        <v>5.3254437869822487E-2</v>
      </c>
      <c r="Q20" s="70">
        <v>1.1834319526627219E-2</v>
      </c>
      <c r="R20" s="70" t="s">
        <v>25</v>
      </c>
      <c r="S20" s="70">
        <v>2.3668639053254437E-2</v>
      </c>
      <c r="T20" s="70" t="s">
        <v>25</v>
      </c>
      <c r="U20" s="70" t="s">
        <v>25</v>
      </c>
      <c r="V20" s="70" t="s">
        <v>25</v>
      </c>
      <c r="W20" s="70">
        <v>1.1834319526627219E-2</v>
      </c>
      <c r="X20" s="70" t="s">
        <v>25</v>
      </c>
      <c r="Y20" s="70" t="s">
        <v>25</v>
      </c>
      <c r="Z20" s="70">
        <v>5.9171597633136093E-3</v>
      </c>
      <c r="AA20" s="129"/>
    </row>
    <row r="21" spans="1:27" x14ac:dyDescent="0.2">
      <c r="A21" s="18" t="s">
        <v>94</v>
      </c>
      <c r="B21" s="233">
        <v>65</v>
      </c>
      <c r="C21" s="233">
        <v>61</v>
      </c>
      <c r="D21" s="233">
        <v>10</v>
      </c>
      <c r="E21" s="233">
        <v>1</v>
      </c>
      <c r="F21" s="233">
        <v>1</v>
      </c>
      <c r="G21" s="233" t="s">
        <v>25</v>
      </c>
      <c r="H21" s="233" t="s">
        <v>25</v>
      </c>
      <c r="I21" s="233" t="s">
        <v>25</v>
      </c>
      <c r="J21" s="233">
        <v>3</v>
      </c>
      <c r="K21" s="233" t="s">
        <v>25</v>
      </c>
      <c r="L21" s="233" t="s">
        <v>25</v>
      </c>
      <c r="M21" s="233" t="s">
        <v>25</v>
      </c>
      <c r="N21" s="208"/>
      <c r="O21" s="70">
        <v>0.46099290780141844</v>
      </c>
      <c r="P21" s="70">
        <v>0.43262411347517732</v>
      </c>
      <c r="Q21" s="70">
        <v>7.0921985815602842E-2</v>
      </c>
      <c r="R21" s="70">
        <v>7.0921985815602835E-3</v>
      </c>
      <c r="S21" s="70">
        <v>7.0921985815602835E-3</v>
      </c>
      <c r="T21" s="70" t="s">
        <v>25</v>
      </c>
      <c r="U21" s="70" t="s">
        <v>25</v>
      </c>
      <c r="V21" s="70" t="s">
        <v>25</v>
      </c>
      <c r="W21" s="70">
        <v>2.1276595744680851E-2</v>
      </c>
      <c r="X21" s="70" t="s">
        <v>25</v>
      </c>
      <c r="Y21" s="70" t="s">
        <v>25</v>
      </c>
      <c r="Z21" s="70" t="s">
        <v>25</v>
      </c>
      <c r="AA21" s="129"/>
    </row>
    <row r="22" spans="1:27" x14ac:dyDescent="0.2">
      <c r="A22" s="15" t="s">
        <v>95</v>
      </c>
      <c r="B22" s="233">
        <v>83</v>
      </c>
      <c r="C22" s="233">
        <v>15</v>
      </c>
      <c r="D22" s="233">
        <v>5</v>
      </c>
      <c r="E22" s="233">
        <v>4</v>
      </c>
      <c r="F22" s="233">
        <v>1</v>
      </c>
      <c r="G22" s="233" t="s">
        <v>25</v>
      </c>
      <c r="H22" s="233" t="s">
        <v>25</v>
      </c>
      <c r="I22" s="233" t="s">
        <v>25</v>
      </c>
      <c r="J22" s="233">
        <v>62</v>
      </c>
      <c r="K22" s="233" t="s">
        <v>25</v>
      </c>
      <c r="L22" s="233" t="s">
        <v>25</v>
      </c>
      <c r="M22" s="233">
        <v>6</v>
      </c>
      <c r="N22" s="208"/>
      <c r="O22" s="70">
        <v>0.47159090909090912</v>
      </c>
      <c r="P22" s="70">
        <v>8.5227272727272721E-2</v>
      </c>
      <c r="Q22" s="70">
        <v>2.8409090909090908E-2</v>
      </c>
      <c r="R22" s="70">
        <v>2.2727272727272728E-2</v>
      </c>
      <c r="S22" s="70">
        <v>5.681818181818182E-3</v>
      </c>
      <c r="T22" s="70" t="s">
        <v>25</v>
      </c>
      <c r="U22" s="70" t="s">
        <v>25</v>
      </c>
      <c r="V22" s="70" t="s">
        <v>25</v>
      </c>
      <c r="W22" s="70">
        <v>0.35227272727272729</v>
      </c>
      <c r="X22" s="70" t="s">
        <v>25</v>
      </c>
      <c r="Y22" s="70" t="s">
        <v>25</v>
      </c>
      <c r="Z22" s="70">
        <v>3.4090909090909088E-2</v>
      </c>
      <c r="AA22" s="129"/>
    </row>
    <row r="23" spans="1:27" x14ac:dyDescent="0.2">
      <c r="A23" s="15" t="s">
        <v>96</v>
      </c>
      <c r="B23" s="233">
        <v>12</v>
      </c>
      <c r="C23" s="233">
        <v>31</v>
      </c>
      <c r="D23" s="233">
        <v>11</v>
      </c>
      <c r="E23" s="233">
        <v>32</v>
      </c>
      <c r="F23" s="233">
        <v>1</v>
      </c>
      <c r="G23" s="233" t="s">
        <v>25</v>
      </c>
      <c r="H23" s="233" t="s">
        <v>25</v>
      </c>
      <c r="I23" s="233" t="s">
        <v>25</v>
      </c>
      <c r="J23" s="233" t="s">
        <v>25</v>
      </c>
      <c r="K23" s="233" t="s">
        <v>25</v>
      </c>
      <c r="L23" s="233" t="s">
        <v>25</v>
      </c>
      <c r="M23" s="233" t="s">
        <v>25</v>
      </c>
      <c r="N23" s="208"/>
      <c r="O23" s="70">
        <v>0.13793103448275862</v>
      </c>
      <c r="P23" s="70">
        <v>0.35632183908045978</v>
      </c>
      <c r="Q23" s="70">
        <v>0.12643678160919541</v>
      </c>
      <c r="R23" s="70">
        <v>0.36781609195402298</v>
      </c>
      <c r="S23" s="70">
        <v>1.1494252873563218E-2</v>
      </c>
      <c r="T23" s="70" t="s">
        <v>25</v>
      </c>
      <c r="U23" s="70" t="s">
        <v>25</v>
      </c>
      <c r="V23" s="70" t="s">
        <v>25</v>
      </c>
      <c r="W23" s="70" t="s">
        <v>25</v>
      </c>
      <c r="X23" s="70" t="s">
        <v>25</v>
      </c>
      <c r="Y23" s="70" t="s">
        <v>25</v>
      </c>
      <c r="Z23" s="70" t="s">
        <v>25</v>
      </c>
      <c r="AA23" s="129"/>
    </row>
    <row r="24" spans="1:27" x14ac:dyDescent="0.2">
      <c r="A24" s="15" t="s">
        <v>97</v>
      </c>
      <c r="B24" s="233">
        <v>62</v>
      </c>
      <c r="C24" s="233" t="s">
        <v>25</v>
      </c>
      <c r="D24" s="233">
        <v>4</v>
      </c>
      <c r="E24" s="233">
        <v>5</v>
      </c>
      <c r="F24" s="233">
        <v>40</v>
      </c>
      <c r="G24" s="233" t="s">
        <v>25</v>
      </c>
      <c r="H24" s="233" t="s">
        <v>25</v>
      </c>
      <c r="I24" s="233" t="s">
        <v>25</v>
      </c>
      <c r="J24" s="233">
        <v>2</v>
      </c>
      <c r="K24" s="233">
        <v>1</v>
      </c>
      <c r="L24" s="233" t="s">
        <v>25</v>
      </c>
      <c r="M24" s="233" t="s">
        <v>25</v>
      </c>
      <c r="N24" s="208"/>
      <c r="O24" s="70">
        <v>0.54385964912280704</v>
      </c>
      <c r="P24" s="70" t="s">
        <v>25</v>
      </c>
      <c r="Q24" s="70">
        <v>3.5087719298245612E-2</v>
      </c>
      <c r="R24" s="70">
        <v>4.3859649122807015E-2</v>
      </c>
      <c r="S24" s="70">
        <v>0.35087719298245612</v>
      </c>
      <c r="T24" s="70" t="s">
        <v>25</v>
      </c>
      <c r="U24" s="70" t="s">
        <v>25</v>
      </c>
      <c r="V24" s="70" t="s">
        <v>25</v>
      </c>
      <c r="W24" s="70">
        <v>1.7543859649122806E-2</v>
      </c>
      <c r="X24" s="70">
        <v>8.771929824561403E-3</v>
      </c>
      <c r="Y24" s="70" t="s">
        <v>25</v>
      </c>
      <c r="Z24" s="70" t="s">
        <v>25</v>
      </c>
      <c r="AA24" s="129"/>
    </row>
    <row r="25" spans="1:27" x14ac:dyDescent="0.2">
      <c r="A25" s="15" t="s">
        <v>98</v>
      </c>
      <c r="B25" s="233">
        <v>46</v>
      </c>
      <c r="C25" s="233" t="s">
        <v>25</v>
      </c>
      <c r="D25" s="233">
        <v>36</v>
      </c>
      <c r="E25" s="233">
        <v>1</v>
      </c>
      <c r="F25" s="233">
        <v>1</v>
      </c>
      <c r="G25" s="233" t="s">
        <v>25</v>
      </c>
      <c r="H25" s="233" t="s">
        <v>25</v>
      </c>
      <c r="I25" s="233" t="s">
        <v>25</v>
      </c>
      <c r="J25" s="233">
        <v>9</v>
      </c>
      <c r="K25" s="233" t="s">
        <v>25</v>
      </c>
      <c r="L25" s="233" t="s">
        <v>25</v>
      </c>
      <c r="M25" s="233" t="s">
        <v>25</v>
      </c>
      <c r="N25" s="208"/>
      <c r="O25" s="70">
        <v>0.4946236559139785</v>
      </c>
      <c r="P25" s="70" t="s">
        <v>25</v>
      </c>
      <c r="Q25" s="70">
        <v>0.38709677419354838</v>
      </c>
      <c r="R25" s="70">
        <v>1.0752688172043012E-2</v>
      </c>
      <c r="S25" s="70">
        <v>1.0752688172043012E-2</v>
      </c>
      <c r="T25" s="70" t="s">
        <v>25</v>
      </c>
      <c r="U25" s="70" t="s">
        <v>25</v>
      </c>
      <c r="V25" s="70" t="s">
        <v>25</v>
      </c>
      <c r="W25" s="70">
        <v>9.6774193548387094E-2</v>
      </c>
      <c r="X25" s="70" t="s">
        <v>25</v>
      </c>
      <c r="Y25" s="70" t="s">
        <v>25</v>
      </c>
      <c r="Z25" s="70" t="s">
        <v>25</v>
      </c>
      <c r="AA25" s="129"/>
    </row>
    <row r="26" spans="1:27" x14ac:dyDescent="0.2">
      <c r="A26" s="15" t="s">
        <v>99</v>
      </c>
      <c r="B26" s="233">
        <v>115</v>
      </c>
      <c r="C26" s="233">
        <v>3</v>
      </c>
      <c r="D26" s="233">
        <v>20</v>
      </c>
      <c r="E26" s="233" t="s">
        <v>25</v>
      </c>
      <c r="F26" s="233">
        <v>2</v>
      </c>
      <c r="G26" s="233" t="s">
        <v>25</v>
      </c>
      <c r="H26" s="233">
        <v>1</v>
      </c>
      <c r="I26" s="233" t="s">
        <v>25</v>
      </c>
      <c r="J26" s="233">
        <v>16</v>
      </c>
      <c r="K26" s="233" t="s">
        <v>25</v>
      </c>
      <c r="L26" s="233">
        <v>1</v>
      </c>
      <c r="M26" s="233">
        <v>3</v>
      </c>
      <c r="N26" s="208"/>
      <c r="O26" s="70">
        <v>0.7142857142857143</v>
      </c>
      <c r="P26" s="70">
        <v>1.8633540372670808E-2</v>
      </c>
      <c r="Q26" s="70">
        <v>0.12422360248447205</v>
      </c>
      <c r="R26" s="70" t="s">
        <v>25</v>
      </c>
      <c r="S26" s="70">
        <v>1.2422360248447204E-2</v>
      </c>
      <c r="T26" s="70" t="s">
        <v>25</v>
      </c>
      <c r="U26" s="70">
        <v>6.2111801242236021E-3</v>
      </c>
      <c r="V26" s="70" t="s">
        <v>25</v>
      </c>
      <c r="W26" s="70">
        <v>9.9378881987577633E-2</v>
      </c>
      <c r="X26" s="70" t="s">
        <v>25</v>
      </c>
      <c r="Y26" s="70">
        <v>6.2111801242236021E-3</v>
      </c>
      <c r="Z26" s="70">
        <v>1.8633540372670808E-2</v>
      </c>
      <c r="AA26" s="129"/>
    </row>
    <row r="27" spans="1:27" x14ac:dyDescent="0.2">
      <c r="A27" s="15" t="s">
        <v>100</v>
      </c>
      <c r="B27" s="233">
        <v>52</v>
      </c>
      <c r="C27" s="233" t="s">
        <v>25</v>
      </c>
      <c r="D27" s="233">
        <v>31</v>
      </c>
      <c r="E27" s="233">
        <v>1</v>
      </c>
      <c r="F27" s="233">
        <v>6</v>
      </c>
      <c r="G27" s="233" t="s">
        <v>25</v>
      </c>
      <c r="H27" s="233">
        <v>1</v>
      </c>
      <c r="I27" s="233" t="s">
        <v>25</v>
      </c>
      <c r="J27" s="233">
        <v>4</v>
      </c>
      <c r="K27" s="233" t="s">
        <v>25</v>
      </c>
      <c r="L27" s="233">
        <v>2</v>
      </c>
      <c r="M27" s="233">
        <v>1</v>
      </c>
      <c r="N27" s="208"/>
      <c r="O27" s="70">
        <v>0.53061224489795922</v>
      </c>
      <c r="P27" s="70" t="s">
        <v>25</v>
      </c>
      <c r="Q27" s="70">
        <v>0.31632653061224492</v>
      </c>
      <c r="R27" s="70">
        <v>1.020408163265306E-2</v>
      </c>
      <c r="S27" s="70">
        <v>6.1224489795918366E-2</v>
      </c>
      <c r="T27" s="70" t="s">
        <v>25</v>
      </c>
      <c r="U27" s="70">
        <v>1.020408163265306E-2</v>
      </c>
      <c r="V27" s="70" t="s">
        <v>25</v>
      </c>
      <c r="W27" s="70">
        <v>4.0816326530612242E-2</v>
      </c>
      <c r="X27" s="70" t="s">
        <v>25</v>
      </c>
      <c r="Y27" s="70">
        <v>2.0408163265306121E-2</v>
      </c>
      <c r="Z27" s="70">
        <v>1.020408163265306E-2</v>
      </c>
      <c r="AA27" s="129"/>
    </row>
    <row r="28" spans="1:27" x14ac:dyDescent="0.2">
      <c r="A28" s="15" t="s">
        <v>101</v>
      </c>
      <c r="B28" s="233">
        <v>70</v>
      </c>
      <c r="C28" s="233">
        <v>3</v>
      </c>
      <c r="D28" s="233">
        <v>19</v>
      </c>
      <c r="E28" s="233">
        <v>1</v>
      </c>
      <c r="F28" s="233">
        <v>3</v>
      </c>
      <c r="G28" s="233" t="s">
        <v>25</v>
      </c>
      <c r="H28" s="233">
        <v>2</v>
      </c>
      <c r="I28" s="233" t="s">
        <v>25</v>
      </c>
      <c r="J28" s="233">
        <v>6</v>
      </c>
      <c r="K28" s="233">
        <v>1</v>
      </c>
      <c r="L28" s="233" t="s">
        <v>25</v>
      </c>
      <c r="M28" s="233">
        <v>1</v>
      </c>
      <c r="N28" s="208"/>
      <c r="O28" s="70">
        <v>0.660377358490566</v>
      </c>
      <c r="P28" s="70">
        <v>2.8301886792452831E-2</v>
      </c>
      <c r="Q28" s="70">
        <v>0.17924528301886791</v>
      </c>
      <c r="R28" s="70">
        <v>9.433962264150943E-3</v>
      </c>
      <c r="S28" s="70">
        <v>2.8301886792452831E-2</v>
      </c>
      <c r="T28" s="70" t="s">
        <v>25</v>
      </c>
      <c r="U28" s="70">
        <v>1.8867924528301886E-2</v>
      </c>
      <c r="V28" s="70" t="s">
        <v>25</v>
      </c>
      <c r="W28" s="70">
        <v>5.6603773584905662E-2</v>
      </c>
      <c r="X28" s="70">
        <v>9.433962264150943E-3</v>
      </c>
      <c r="Y28" s="70" t="s">
        <v>25</v>
      </c>
      <c r="Z28" s="70">
        <v>9.433962264150943E-3</v>
      </c>
    </row>
    <row r="29" spans="1:27" x14ac:dyDescent="0.2">
      <c r="A29" s="15" t="s">
        <v>102</v>
      </c>
      <c r="B29" s="233">
        <v>57</v>
      </c>
      <c r="C29" s="233">
        <v>8</v>
      </c>
      <c r="D29" s="233">
        <v>48</v>
      </c>
      <c r="E29" s="233" t="s">
        <v>25</v>
      </c>
      <c r="F29" s="233">
        <v>2</v>
      </c>
      <c r="G29" s="233" t="s">
        <v>25</v>
      </c>
      <c r="H29" s="233" t="s">
        <v>25</v>
      </c>
      <c r="I29" s="233" t="s">
        <v>25</v>
      </c>
      <c r="J29" s="233">
        <v>2</v>
      </c>
      <c r="K29" s="233">
        <v>1</v>
      </c>
      <c r="L29" s="233" t="s">
        <v>25</v>
      </c>
      <c r="M29" s="233">
        <v>1</v>
      </c>
      <c r="N29" s="208"/>
      <c r="O29" s="70">
        <v>0.47899159663865548</v>
      </c>
      <c r="P29" s="70">
        <v>6.7226890756302518E-2</v>
      </c>
      <c r="Q29" s="70">
        <v>0.40336134453781514</v>
      </c>
      <c r="R29" s="70" t="s">
        <v>25</v>
      </c>
      <c r="S29" s="70">
        <v>1.680672268907563E-2</v>
      </c>
      <c r="T29" s="70" t="s">
        <v>25</v>
      </c>
      <c r="U29" s="70" t="s">
        <v>25</v>
      </c>
      <c r="V29" s="70" t="s">
        <v>25</v>
      </c>
      <c r="W29" s="70">
        <v>1.680672268907563E-2</v>
      </c>
      <c r="X29" s="70">
        <v>8.4033613445378148E-3</v>
      </c>
      <c r="Y29" s="70" t="s">
        <v>25</v>
      </c>
      <c r="Z29" s="70">
        <v>8.4033613445378148E-3</v>
      </c>
    </row>
    <row r="30" spans="1:27" x14ac:dyDescent="0.2">
      <c r="A30" s="15" t="s">
        <v>103</v>
      </c>
      <c r="B30" s="233">
        <v>101</v>
      </c>
      <c r="C30" s="233" t="s">
        <v>25</v>
      </c>
      <c r="D30" s="233">
        <v>101</v>
      </c>
      <c r="E30" s="233">
        <v>6</v>
      </c>
      <c r="F30" s="233">
        <v>21</v>
      </c>
      <c r="G30" s="233">
        <v>3</v>
      </c>
      <c r="H30" s="233">
        <v>3</v>
      </c>
      <c r="I30" s="233" t="s">
        <v>25</v>
      </c>
      <c r="J30" s="233">
        <v>40</v>
      </c>
      <c r="K30" s="233">
        <v>2</v>
      </c>
      <c r="L30" s="233">
        <v>1</v>
      </c>
      <c r="M30" s="233">
        <v>7</v>
      </c>
      <c r="N30" s="208"/>
      <c r="O30" s="70">
        <v>0.35438596491228069</v>
      </c>
      <c r="P30" s="70" t="s">
        <v>25</v>
      </c>
      <c r="Q30" s="70">
        <v>0.35438596491228069</v>
      </c>
      <c r="R30" s="70">
        <v>2.1052631578947368E-2</v>
      </c>
      <c r="S30" s="70">
        <v>7.3684210526315783E-2</v>
      </c>
      <c r="T30" s="70">
        <v>1.0526315789473684E-2</v>
      </c>
      <c r="U30" s="70">
        <v>1.0526315789473684E-2</v>
      </c>
      <c r="V30" s="70" t="s">
        <v>25</v>
      </c>
      <c r="W30" s="70">
        <v>0.14035087719298245</v>
      </c>
      <c r="X30" s="70">
        <v>7.0175438596491229E-3</v>
      </c>
      <c r="Y30" s="70">
        <v>3.5087719298245615E-3</v>
      </c>
      <c r="Z30" s="70">
        <v>2.456140350877193E-2</v>
      </c>
    </row>
    <row r="31" spans="1:27" x14ac:dyDescent="0.2">
      <c r="A31" s="15" t="s">
        <v>104</v>
      </c>
      <c r="B31" s="233">
        <v>53</v>
      </c>
      <c r="C31" s="233" t="s">
        <v>25</v>
      </c>
      <c r="D31" s="233">
        <v>20</v>
      </c>
      <c r="E31" s="233">
        <v>4</v>
      </c>
      <c r="F31" s="233">
        <v>7</v>
      </c>
      <c r="G31" s="233" t="s">
        <v>25</v>
      </c>
      <c r="H31" s="233" t="s">
        <v>25</v>
      </c>
      <c r="I31" s="233" t="s">
        <v>25</v>
      </c>
      <c r="J31" s="233">
        <v>6</v>
      </c>
      <c r="K31" s="233" t="s">
        <v>25</v>
      </c>
      <c r="L31" s="233" t="s">
        <v>25</v>
      </c>
      <c r="M31" s="233">
        <v>3</v>
      </c>
      <c r="N31" s="208"/>
      <c r="O31" s="70">
        <v>0.56989247311827962</v>
      </c>
      <c r="P31" s="70" t="s">
        <v>25</v>
      </c>
      <c r="Q31" s="70">
        <v>0.21505376344086022</v>
      </c>
      <c r="R31" s="70">
        <v>4.3010752688172046E-2</v>
      </c>
      <c r="S31" s="70">
        <v>7.5268817204301078E-2</v>
      </c>
      <c r="T31" s="70" t="s">
        <v>25</v>
      </c>
      <c r="U31" s="70" t="s">
        <v>25</v>
      </c>
      <c r="V31" s="70" t="s">
        <v>25</v>
      </c>
      <c r="W31" s="70">
        <v>6.4516129032258063E-2</v>
      </c>
      <c r="X31" s="70" t="s">
        <v>25</v>
      </c>
      <c r="Y31" s="70" t="s">
        <v>25</v>
      </c>
      <c r="Z31" s="70">
        <v>3.2258064516129031E-2</v>
      </c>
    </row>
    <row r="32" spans="1:27" x14ac:dyDescent="0.2">
      <c r="A32" s="15" t="s">
        <v>105</v>
      </c>
      <c r="B32" s="233">
        <v>107</v>
      </c>
      <c r="C32" s="233" t="s">
        <v>25</v>
      </c>
      <c r="D32" s="233">
        <v>38</v>
      </c>
      <c r="E32" s="233" t="s">
        <v>25</v>
      </c>
      <c r="F32" s="233">
        <v>11</v>
      </c>
      <c r="G32" s="233">
        <v>1</v>
      </c>
      <c r="H32" s="233">
        <v>3</v>
      </c>
      <c r="I32" s="233" t="s">
        <v>25</v>
      </c>
      <c r="J32" s="233">
        <v>76</v>
      </c>
      <c r="K32" s="233" t="s">
        <v>25</v>
      </c>
      <c r="L32" s="233" t="s">
        <v>25</v>
      </c>
      <c r="M32" s="233">
        <v>2</v>
      </c>
      <c r="N32" s="208"/>
      <c r="O32" s="70">
        <v>0.44957983193277312</v>
      </c>
      <c r="P32" s="70" t="s">
        <v>25</v>
      </c>
      <c r="Q32" s="70">
        <v>0.15966386554621848</v>
      </c>
      <c r="R32" s="70" t="s">
        <v>25</v>
      </c>
      <c r="S32" s="70">
        <v>4.6218487394957986E-2</v>
      </c>
      <c r="T32" s="70">
        <v>4.2016806722689074E-3</v>
      </c>
      <c r="U32" s="70">
        <v>1.2605042016806723E-2</v>
      </c>
      <c r="V32" s="70" t="s">
        <v>25</v>
      </c>
      <c r="W32" s="70">
        <v>0.31932773109243695</v>
      </c>
      <c r="X32" s="70" t="s">
        <v>25</v>
      </c>
      <c r="Y32" s="70" t="s">
        <v>25</v>
      </c>
      <c r="Z32" s="70">
        <v>8.4033613445378148E-3</v>
      </c>
    </row>
    <row r="33" spans="1:26" x14ac:dyDescent="0.2">
      <c r="A33" s="15" t="s">
        <v>106</v>
      </c>
      <c r="B33" s="233">
        <v>40</v>
      </c>
      <c r="C33" s="233" t="s">
        <v>25</v>
      </c>
      <c r="D33" s="233">
        <v>12</v>
      </c>
      <c r="E33" s="233" t="s">
        <v>25</v>
      </c>
      <c r="F33" s="233">
        <v>9</v>
      </c>
      <c r="G33" s="233" t="s">
        <v>25</v>
      </c>
      <c r="H33" s="233" t="s">
        <v>25</v>
      </c>
      <c r="I33" s="233" t="s">
        <v>25</v>
      </c>
      <c r="J33" s="233">
        <v>4</v>
      </c>
      <c r="K33" s="233" t="s">
        <v>25</v>
      </c>
      <c r="L33" s="233">
        <v>1</v>
      </c>
      <c r="M33" s="233" t="s">
        <v>25</v>
      </c>
      <c r="N33" s="208"/>
      <c r="O33" s="70">
        <v>0.60606060606060608</v>
      </c>
      <c r="P33" s="70" t="s">
        <v>25</v>
      </c>
      <c r="Q33" s="70">
        <v>0.18181818181818182</v>
      </c>
      <c r="R33" s="70" t="s">
        <v>25</v>
      </c>
      <c r="S33" s="70">
        <v>0.13636363636363635</v>
      </c>
      <c r="T33" s="70" t="s">
        <v>25</v>
      </c>
      <c r="U33" s="70" t="s">
        <v>25</v>
      </c>
      <c r="V33" s="70" t="s">
        <v>25</v>
      </c>
      <c r="W33" s="70">
        <v>6.0606060606060608E-2</v>
      </c>
      <c r="X33" s="70" t="s">
        <v>25</v>
      </c>
      <c r="Y33" s="70">
        <v>1.5151515151515152E-2</v>
      </c>
      <c r="Z33" s="70" t="s">
        <v>25</v>
      </c>
    </row>
    <row r="34" spans="1:26" x14ac:dyDescent="0.2">
      <c r="A34" s="15" t="s">
        <v>107</v>
      </c>
      <c r="B34" s="233">
        <v>102</v>
      </c>
      <c r="C34" s="233" t="s">
        <v>25</v>
      </c>
      <c r="D34" s="233">
        <v>60</v>
      </c>
      <c r="E34" s="233">
        <v>9</v>
      </c>
      <c r="F34" s="233">
        <v>18</v>
      </c>
      <c r="G34" s="233" t="s">
        <v>25</v>
      </c>
      <c r="H34" s="233">
        <v>2</v>
      </c>
      <c r="I34" s="233">
        <v>1</v>
      </c>
      <c r="J34" s="233">
        <v>14</v>
      </c>
      <c r="K34" s="233">
        <v>1</v>
      </c>
      <c r="L34" s="233">
        <v>1</v>
      </c>
      <c r="M34" s="233">
        <v>6</v>
      </c>
      <c r="N34" s="200"/>
      <c r="O34" s="70">
        <v>0.47663551401869159</v>
      </c>
      <c r="P34" s="70" t="s">
        <v>25</v>
      </c>
      <c r="Q34" s="70">
        <v>0.28037383177570091</v>
      </c>
      <c r="R34" s="70">
        <v>4.2056074766355138E-2</v>
      </c>
      <c r="S34" s="70">
        <v>8.4112149532710276E-2</v>
      </c>
      <c r="T34" s="70" t="s">
        <v>25</v>
      </c>
      <c r="U34" s="70">
        <v>9.3457943925233638E-3</v>
      </c>
      <c r="V34" s="70">
        <v>4.6728971962616819E-3</v>
      </c>
      <c r="W34" s="70">
        <v>6.5420560747663545E-2</v>
      </c>
      <c r="X34" s="70">
        <v>4.6728971962616819E-3</v>
      </c>
      <c r="Y34" s="70">
        <v>4.6728971962616819E-3</v>
      </c>
      <c r="Z34" s="70">
        <v>2.8037383177570093E-2</v>
      </c>
    </row>
    <row r="35" spans="1:26" x14ac:dyDescent="0.2">
      <c r="A35" s="15" t="s">
        <v>108</v>
      </c>
      <c r="B35" s="233">
        <v>65</v>
      </c>
      <c r="C35" s="233" t="s">
        <v>25</v>
      </c>
      <c r="D35" s="233">
        <v>54</v>
      </c>
      <c r="E35" s="233">
        <v>4</v>
      </c>
      <c r="F35" s="233">
        <v>46</v>
      </c>
      <c r="G35" s="233">
        <v>1</v>
      </c>
      <c r="H35" s="233" t="s">
        <v>25</v>
      </c>
      <c r="I35" s="233" t="s">
        <v>25</v>
      </c>
      <c r="J35" s="233">
        <v>7</v>
      </c>
      <c r="K35" s="233">
        <v>1</v>
      </c>
      <c r="L35" s="233" t="s">
        <v>25</v>
      </c>
      <c r="M35" s="233" t="s">
        <v>25</v>
      </c>
      <c r="N35" s="200"/>
      <c r="O35" s="70">
        <v>0.3651685393258427</v>
      </c>
      <c r="P35" s="70" t="s">
        <v>25</v>
      </c>
      <c r="Q35" s="70">
        <v>0.30337078651685395</v>
      </c>
      <c r="R35" s="70">
        <v>2.247191011235955E-2</v>
      </c>
      <c r="S35" s="70">
        <v>0.25842696629213485</v>
      </c>
      <c r="T35" s="70">
        <v>5.6179775280898875E-3</v>
      </c>
      <c r="U35" s="70" t="s">
        <v>25</v>
      </c>
      <c r="V35" s="70" t="s">
        <v>25</v>
      </c>
      <c r="W35" s="70">
        <v>3.9325842696629212E-2</v>
      </c>
      <c r="X35" s="70">
        <v>5.6179775280898875E-3</v>
      </c>
      <c r="Y35" s="70" t="s">
        <v>25</v>
      </c>
      <c r="Z35" s="70" t="s">
        <v>25</v>
      </c>
    </row>
    <row r="36" spans="1:26" ht="13.5" thickBot="1" x14ac:dyDescent="0.25">
      <c r="A36" s="19" t="s">
        <v>109</v>
      </c>
      <c r="B36" s="204">
        <v>30</v>
      </c>
      <c r="C36" s="204" t="s">
        <v>25</v>
      </c>
      <c r="D36" s="204">
        <v>10</v>
      </c>
      <c r="E36" s="204" t="s">
        <v>25</v>
      </c>
      <c r="F36" s="204" t="s">
        <v>25</v>
      </c>
      <c r="G36" s="204" t="s">
        <v>25</v>
      </c>
      <c r="H36" s="204" t="s">
        <v>25</v>
      </c>
      <c r="I36" s="204" t="s">
        <v>25</v>
      </c>
      <c r="J36" s="204">
        <v>41</v>
      </c>
      <c r="K36" s="204">
        <v>2</v>
      </c>
      <c r="L36" s="204" t="s">
        <v>25</v>
      </c>
      <c r="M36" s="204">
        <v>2</v>
      </c>
      <c r="N36" s="211"/>
      <c r="O36" s="68">
        <v>0.35294117647058826</v>
      </c>
      <c r="P36" s="68" t="s">
        <v>25</v>
      </c>
      <c r="Q36" s="68">
        <v>0.11764705882352941</v>
      </c>
      <c r="R36" s="68" t="s">
        <v>25</v>
      </c>
      <c r="S36" s="68" t="s">
        <v>25</v>
      </c>
      <c r="T36" s="68" t="s">
        <v>25</v>
      </c>
      <c r="U36" s="68" t="s">
        <v>25</v>
      </c>
      <c r="V36" s="68" t="s">
        <v>25</v>
      </c>
      <c r="W36" s="68">
        <v>0.4823529411764706</v>
      </c>
      <c r="X36" s="68">
        <v>2.3529411764705882E-2</v>
      </c>
      <c r="Y36" s="68" t="s">
        <v>25</v>
      </c>
      <c r="Z36" s="68">
        <v>2.3529411764705882E-2</v>
      </c>
    </row>
    <row r="37" spans="1:26" x14ac:dyDescent="0.2">
      <c r="A37" s="50" t="s">
        <v>170</v>
      </c>
    </row>
  </sheetData>
  <mergeCells count="3">
    <mergeCell ref="A5:A6"/>
    <mergeCell ref="B5:M5"/>
    <mergeCell ref="O5:Z5"/>
  </mergeCells>
  <hyperlinks>
    <hyperlink ref="AA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" style="6" customWidth="1"/>
    <col min="2" max="2" width="10" style="20" customWidth="1"/>
    <col min="3" max="3" width="7.5703125" style="20" customWidth="1"/>
    <col min="4" max="4" width="9.140625" style="20" customWidth="1"/>
    <col min="5" max="5" width="9.5703125" style="20" customWidth="1"/>
    <col min="6" max="6" width="8.140625" style="20" customWidth="1"/>
    <col min="7" max="7" width="6.28515625" style="20" customWidth="1"/>
    <col min="8" max="8" width="5.7109375" style="20" customWidth="1"/>
    <col min="9" max="9" width="1.140625" style="20" customWidth="1"/>
    <col min="10" max="10" width="10" style="20" customWidth="1"/>
    <col min="11" max="11" width="7.5703125" style="20" customWidth="1"/>
    <col min="12" max="12" width="9.140625" style="20" customWidth="1"/>
    <col min="13" max="13" width="9.5703125" style="20" customWidth="1"/>
    <col min="14" max="14" width="8.140625" style="20" customWidth="1"/>
    <col min="15" max="15" width="6.28515625" style="20" customWidth="1"/>
    <col min="16" max="16" width="5.7109375" style="20" customWidth="1"/>
    <col min="17" max="17" width="12.85546875" style="50" customWidth="1"/>
    <col min="18" max="16384" width="11.42578125" style="16"/>
  </cols>
  <sheetData>
    <row r="1" spans="1:20" s="49" customFormat="1" ht="15" customHeight="1" x14ac:dyDescent="0.25">
      <c r="A1" s="349" t="s">
        <v>190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05" t="s">
        <v>270</v>
      </c>
      <c r="R1" s="3"/>
    </row>
    <row r="2" spans="1:20" s="49" customFormat="1" ht="15" customHeight="1" x14ac:dyDescent="0.2">
      <c r="A2" s="338" t="s">
        <v>303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0"/>
    </row>
    <row r="3" spans="1:20" s="49" customFormat="1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20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20" s="10" customFormat="1" ht="18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20" s="10" customFormat="1" ht="77.25" thickBot="1" x14ac:dyDescent="0.25">
      <c r="A6" s="336"/>
      <c r="B6" s="173" t="s">
        <v>233</v>
      </c>
      <c r="C6" s="173" t="s">
        <v>67</v>
      </c>
      <c r="D6" s="173" t="s">
        <v>234</v>
      </c>
      <c r="E6" s="173" t="s">
        <v>114</v>
      </c>
      <c r="F6" s="173" t="s">
        <v>115</v>
      </c>
      <c r="G6" s="173" t="s">
        <v>66</v>
      </c>
      <c r="H6" s="174" t="s">
        <v>63</v>
      </c>
      <c r="I6" s="174"/>
      <c r="J6" s="173" t="s">
        <v>233</v>
      </c>
      <c r="K6" s="173" t="s">
        <v>67</v>
      </c>
      <c r="L6" s="173" t="s">
        <v>234</v>
      </c>
      <c r="M6" s="173" t="s">
        <v>114</v>
      </c>
      <c r="N6" s="173" t="s">
        <v>115</v>
      </c>
      <c r="O6" s="173" t="s">
        <v>66</v>
      </c>
      <c r="P6" s="174" t="s">
        <v>63</v>
      </c>
      <c r="Q6" s="50"/>
      <c r="R6" s="54"/>
      <c r="S6" s="54"/>
      <c r="T6" s="54"/>
    </row>
    <row r="7" spans="1:20" s="10" customFormat="1" ht="4.5" customHeight="1" x14ac:dyDescent="0.2">
      <c r="A7" s="106"/>
      <c r="B7" s="108"/>
      <c r="C7" s="108"/>
      <c r="D7" s="108"/>
      <c r="E7" s="108"/>
      <c r="F7" s="108"/>
      <c r="G7" s="108"/>
      <c r="H7" s="117"/>
      <c r="I7" s="117"/>
      <c r="J7" s="108"/>
      <c r="K7" s="108"/>
      <c r="L7" s="108"/>
      <c r="M7" s="108"/>
      <c r="N7" s="108"/>
      <c r="O7" s="108"/>
      <c r="P7" s="117"/>
      <c r="Q7" s="129"/>
    </row>
    <row r="8" spans="1:20" s="10" customFormat="1" x14ac:dyDescent="0.2">
      <c r="A8" s="9" t="s">
        <v>19</v>
      </c>
      <c r="B8" s="42">
        <v>204</v>
      </c>
      <c r="C8" s="42">
        <v>3315</v>
      </c>
      <c r="D8" s="42">
        <v>42</v>
      </c>
      <c r="E8" s="42">
        <v>10</v>
      </c>
      <c r="F8" s="42">
        <v>39</v>
      </c>
      <c r="G8" s="42">
        <v>2</v>
      </c>
      <c r="H8" s="42">
        <v>76</v>
      </c>
      <c r="I8" s="22"/>
      <c r="J8" s="241">
        <v>5.5314533622559656E-2</v>
      </c>
      <c r="K8" s="241">
        <v>0.89886117136659438</v>
      </c>
      <c r="L8" s="241">
        <v>1.13882863340564E-2</v>
      </c>
      <c r="M8" s="241">
        <v>2.7114967462039045E-3</v>
      </c>
      <c r="N8" s="241">
        <v>1.0574837310195227E-2</v>
      </c>
      <c r="O8" s="241">
        <v>5.4229934924078093E-4</v>
      </c>
      <c r="P8" s="241">
        <v>2.0607375271149676E-2</v>
      </c>
      <c r="Q8" s="129"/>
    </row>
    <row r="9" spans="1:20" ht="4.5" customHeight="1" x14ac:dyDescent="0.2">
      <c r="A9" s="9"/>
      <c r="B9" s="44"/>
      <c r="C9" s="44"/>
      <c r="D9" s="44"/>
      <c r="E9" s="44"/>
      <c r="F9" s="44"/>
      <c r="G9" s="44"/>
      <c r="H9" s="44"/>
      <c r="I9" s="14"/>
      <c r="J9" s="67"/>
      <c r="K9" s="67"/>
      <c r="L9" s="67"/>
      <c r="M9" s="67"/>
      <c r="N9" s="67"/>
      <c r="O9" s="233"/>
      <c r="P9" s="67"/>
      <c r="Q9" s="129"/>
    </row>
    <row r="10" spans="1:20" x14ac:dyDescent="0.2">
      <c r="A10" s="15" t="s">
        <v>83</v>
      </c>
      <c r="B10" s="233">
        <v>25</v>
      </c>
      <c r="C10" s="233">
        <v>18</v>
      </c>
      <c r="D10" s="233">
        <v>2</v>
      </c>
      <c r="E10" s="233" t="s">
        <v>25</v>
      </c>
      <c r="F10" s="233" t="s">
        <v>25</v>
      </c>
      <c r="G10" s="233" t="s">
        <v>25</v>
      </c>
      <c r="H10" s="233" t="s">
        <v>25</v>
      </c>
      <c r="I10" s="14"/>
      <c r="J10" s="67">
        <v>0.55555555555555558</v>
      </c>
      <c r="K10" s="67">
        <v>0.4</v>
      </c>
      <c r="L10" s="67">
        <v>4.4444444444444446E-2</v>
      </c>
      <c r="M10" s="67" t="s">
        <v>25</v>
      </c>
      <c r="N10" s="67" t="s">
        <v>25</v>
      </c>
      <c r="O10" s="67" t="s">
        <v>25</v>
      </c>
      <c r="P10" s="67" t="s">
        <v>25</v>
      </c>
      <c r="Q10" s="129"/>
    </row>
    <row r="11" spans="1:20" x14ac:dyDescent="0.2">
      <c r="A11" s="15" t="s">
        <v>84</v>
      </c>
      <c r="B11" s="233">
        <v>17</v>
      </c>
      <c r="C11" s="233">
        <v>28</v>
      </c>
      <c r="D11" s="233" t="s">
        <v>25</v>
      </c>
      <c r="E11" s="233" t="s">
        <v>25</v>
      </c>
      <c r="F11" s="233" t="s">
        <v>25</v>
      </c>
      <c r="G11" s="233" t="s">
        <v>25</v>
      </c>
      <c r="H11" s="233">
        <v>1</v>
      </c>
      <c r="I11" s="14"/>
      <c r="J11" s="67">
        <v>0.36956521739130432</v>
      </c>
      <c r="K11" s="67">
        <v>0.60869565217391308</v>
      </c>
      <c r="L11" s="67" t="s">
        <v>25</v>
      </c>
      <c r="M11" s="67" t="s">
        <v>25</v>
      </c>
      <c r="N11" s="67" t="s">
        <v>25</v>
      </c>
      <c r="O11" s="67" t="s">
        <v>25</v>
      </c>
      <c r="P11" s="67">
        <v>2.1739130434782608E-2</v>
      </c>
      <c r="Q11" s="129"/>
    </row>
    <row r="12" spans="1:20" x14ac:dyDescent="0.2">
      <c r="A12" s="15" t="s">
        <v>85</v>
      </c>
      <c r="B12" s="233">
        <v>15</v>
      </c>
      <c r="C12" s="233">
        <v>22</v>
      </c>
      <c r="D12" s="233">
        <v>2</v>
      </c>
      <c r="E12" s="233">
        <v>1</v>
      </c>
      <c r="F12" s="233" t="s">
        <v>25</v>
      </c>
      <c r="G12" s="233" t="s">
        <v>25</v>
      </c>
      <c r="H12" s="233">
        <v>1</v>
      </c>
      <c r="I12" s="14"/>
      <c r="J12" s="67">
        <v>0.36585365853658536</v>
      </c>
      <c r="K12" s="67">
        <v>0.53658536585365857</v>
      </c>
      <c r="L12" s="67">
        <v>4.878048780487805E-2</v>
      </c>
      <c r="M12" s="67">
        <v>2.4390243902439025E-2</v>
      </c>
      <c r="N12" s="67" t="s">
        <v>25</v>
      </c>
      <c r="O12" s="67" t="s">
        <v>25</v>
      </c>
      <c r="P12" s="67">
        <v>2.4390243902439025E-2</v>
      </c>
      <c r="Q12" s="129"/>
    </row>
    <row r="13" spans="1:20" x14ac:dyDescent="0.2">
      <c r="A13" s="15" t="s">
        <v>86</v>
      </c>
      <c r="B13" s="233">
        <v>9</v>
      </c>
      <c r="C13" s="233">
        <v>107</v>
      </c>
      <c r="D13" s="233" t="s">
        <v>25</v>
      </c>
      <c r="E13" s="233" t="s">
        <v>25</v>
      </c>
      <c r="F13" s="233" t="s">
        <v>25</v>
      </c>
      <c r="G13" s="233" t="s">
        <v>25</v>
      </c>
      <c r="H13" s="233">
        <v>4</v>
      </c>
      <c r="I13" s="14"/>
      <c r="J13" s="67">
        <v>7.4999999999999997E-2</v>
      </c>
      <c r="K13" s="67">
        <v>0.89166666666666672</v>
      </c>
      <c r="L13" s="67" t="s">
        <v>25</v>
      </c>
      <c r="M13" s="67" t="s">
        <v>25</v>
      </c>
      <c r="N13" s="67" t="s">
        <v>25</v>
      </c>
      <c r="O13" s="67" t="s">
        <v>25</v>
      </c>
      <c r="P13" s="67">
        <v>3.3333333333333333E-2</v>
      </c>
      <c r="Q13" s="129"/>
    </row>
    <row r="14" spans="1:20" x14ac:dyDescent="0.2">
      <c r="A14" s="15" t="s">
        <v>87</v>
      </c>
      <c r="B14" s="233">
        <v>3</v>
      </c>
      <c r="C14" s="233">
        <v>104</v>
      </c>
      <c r="D14" s="233">
        <v>1</v>
      </c>
      <c r="E14" s="233" t="s">
        <v>25</v>
      </c>
      <c r="F14" s="233" t="s">
        <v>25</v>
      </c>
      <c r="G14" s="233" t="s">
        <v>25</v>
      </c>
      <c r="H14" s="233">
        <v>4</v>
      </c>
      <c r="I14" s="14"/>
      <c r="J14" s="67">
        <v>2.6785714285714284E-2</v>
      </c>
      <c r="K14" s="67">
        <v>0.9285714285714286</v>
      </c>
      <c r="L14" s="67">
        <v>8.9285714285714281E-3</v>
      </c>
      <c r="M14" s="67" t="s">
        <v>25</v>
      </c>
      <c r="N14" s="67" t="s">
        <v>25</v>
      </c>
      <c r="O14" s="67" t="s">
        <v>25</v>
      </c>
      <c r="P14" s="67">
        <v>3.5714285714285712E-2</v>
      </c>
      <c r="Q14" s="129"/>
    </row>
    <row r="15" spans="1:20" x14ac:dyDescent="0.2">
      <c r="A15" s="15" t="s">
        <v>88</v>
      </c>
      <c r="B15" s="233">
        <v>11</v>
      </c>
      <c r="C15" s="233">
        <v>211</v>
      </c>
      <c r="D15" s="233">
        <v>2</v>
      </c>
      <c r="E15" s="233" t="s">
        <v>25</v>
      </c>
      <c r="F15" s="233" t="s">
        <v>25</v>
      </c>
      <c r="G15" s="233">
        <v>1</v>
      </c>
      <c r="H15" s="233">
        <v>1</v>
      </c>
      <c r="I15" s="14"/>
      <c r="J15" s="67">
        <v>4.8672566371681415E-2</v>
      </c>
      <c r="K15" s="67">
        <v>0.9336283185840708</v>
      </c>
      <c r="L15" s="67">
        <v>8.8495575221238937E-3</v>
      </c>
      <c r="M15" s="67" t="s">
        <v>25</v>
      </c>
      <c r="N15" s="67" t="s">
        <v>25</v>
      </c>
      <c r="O15" s="67">
        <v>4.4247787610619468E-3</v>
      </c>
      <c r="P15" s="67">
        <v>4.4247787610619468E-3</v>
      </c>
      <c r="Q15" s="129"/>
    </row>
    <row r="16" spans="1:20" x14ac:dyDescent="0.2">
      <c r="A16" s="15" t="s">
        <v>89</v>
      </c>
      <c r="B16" s="233">
        <v>1</v>
      </c>
      <c r="C16" s="233">
        <v>67</v>
      </c>
      <c r="D16" s="233">
        <v>1</v>
      </c>
      <c r="E16" s="233" t="s">
        <v>25</v>
      </c>
      <c r="F16" s="233" t="s">
        <v>25</v>
      </c>
      <c r="G16" s="233" t="s">
        <v>25</v>
      </c>
      <c r="H16" s="233" t="s">
        <v>25</v>
      </c>
      <c r="I16" s="14"/>
      <c r="J16" s="67">
        <v>1.4492753623188406E-2</v>
      </c>
      <c r="K16" s="67">
        <v>0.97101449275362317</v>
      </c>
      <c r="L16" s="67">
        <v>1.4492753623188406E-2</v>
      </c>
      <c r="M16" s="67" t="s">
        <v>25</v>
      </c>
      <c r="N16" s="67" t="s">
        <v>25</v>
      </c>
      <c r="O16" s="67" t="s">
        <v>25</v>
      </c>
      <c r="P16" s="67" t="s">
        <v>25</v>
      </c>
      <c r="Q16" s="129"/>
    </row>
    <row r="17" spans="1:17" x14ac:dyDescent="0.2">
      <c r="A17" s="15" t="s">
        <v>90</v>
      </c>
      <c r="B17" s="233">
        <v>8</v>
      </c>
      <c r="C17" s="233">
        <v>151</v>
      </c>
      <c r="D17" s="233">
        <v>2</v>
      </c>
      <c r="E17" s="233" t="s">
        <v>25</v>
      </c>
      <c r="F17" s="233" t="s">
        <v>25</v>
      </c>
      <c r="G17" s="233" t="s">
        <v>25</v>
      </c>
      <c r="H17" s="233">
        <v>2</v>
      </c>
      <c r="I17" s="14"/>
      <c r="J17" s="67">
        <v>4.9079754601226995E-2</v>
      </c>
      <c r="K17" s="67">
        <v>0.92638036809815949</v>
      </c>
      <c r="L17" s="67">
        <v>1.2269938650306749E-2</v>
      </c>
      <c r="M17" s="67" t="s">
        <v>25</v>
      </c>
      <c r="N17" s="67" t="s">
        <v>25</v>
      </c>
      <c r="O17" s="67" t="s">
        <v>25</v>
      </c>
      <c r="P17" s="67">
        <v>1.2269938650306749E-2</v>
      </c>
      <c r="Q17" s="129"/>
    </row>
    <row r="18" spans="1:17" x14ac:dyDescent="0.2">
      <c r="A18" s="15" t="s">
        <v>91</v>
      </c>
      <c r="B18" s="233">
        <v>1</v>
      </c>
      <c r="C18" s="233">
        <v>138</v>
      </c>
      <c r="D18" s="233">
        <v>5</v>
      </c>
      <c r="E18" s="233">
        <v>1</v>
      </c>
      <c r="F18" s="233" t="s">
        <v>25</v>
      </c>
      <c r="G18" s="233" t="s">
        <v>25</v>
      </c>
      <c r="H18" s="233">
        <v>1</v>
      </c>
      <c r="I18" s="14"/>
      <c r="J18" s="67">
        <v>6.8493150684931503E-3</v>
      </c>
      <c r="K18" s="67">
        <v>0.9452054794520548</v>
      </c>
      <c r="L18" s="67">
        <v>3.4246575342465752E-2</v>
      </c>
      <c r="M18" s="67">
        <v>6.8493150684931503E-3</v>
      </c>
      <c r="N18" s="67" t="s">
        <v>25</v>
      </c>
      <c r="O18" s="67" t="s">
        <v>25</v>
      </c>
      <c r="P18" s="67">
        <v>6.8493150684931503E-3</v>
      </c>
      <c r="Q18" s="129"/>
    </row>
    <row r="19" spans="1:17" x14ac:dyDescent="0.2">
      <c r="A19" s="15" t="s">
        <v>92</v>
      </c>
      <c r="B19" s="233">
        <v>7</v>
      </c>
      <c r="C19" s="233">
        <v>282</v>
      </c>
      <c r="D19" s="233">
        <v>2</v>
      </c>
      <c r="E19" s="233" t="s">
        <v>25</v>
      </c>
      <c r="F19" s="233">
        <v>1</v>
      </c>
      <c r="G19" s="233" t="s">
        <v>25</v>
      </c>
      <c r="H19" s="233">
        <v>5</v>
      </c>
      <c r="I19" s="14"/>
      <c r="J19" s="67">
        <v>2.3569023569023569E-2</v>
      </c>
      <c r="K19" s="67">
        <v>0.9494949494949495</v>
      </c>
      <c r="L19" s="67">
        <v>6.7340067340067337E-3</v>
      </c>
      <c r="M19" s="67" t="s">
        <v>25</v>
      </c>
      <c r="N19" s="67">
        <v>3.3670033670033669E-3</v>
      </c>
      <c r="O19" s="67" t="s">
        <v>25</v>
      </c>
      <c r="P19" s="67">
        <v>1.6835016835016835E-2</v>
      </c>
      <c r="Q19" s="129"/>
    </row>
    <row r="20" spans="1:17" x14ac:dyDescent="0.2">
      <c r="A20" s="15" t="s">
        <v>93</v>
      </c>
      <c r="B20" s="233">
        <v>6</v>
      </c>
      <c r="C20" s="233">
        <v>158</v>
      </c>
      <c r="D20" s="233" t="s">
        <v>25</v>
      </c>
      <c r="E20" s="233">
        <v>1</v>
      </c>
      <c r="F20" s="233" t="s">
        <v>25</v>
      </c>
      <c r="G20" s="233" t="s">
        <v>25</v>
      </c>
      <c r="H20" s="233">
        <v>4</v>
      </c>
      <c r="I20" s="14"/>
      <c r="J20" s="67">
        <v>3.5502958579881658E-2</v>
      </c>
      <c r="K20" s="67">
        <v>0.9349112426035503</v>
      </c>
      <c r="L20" s="67" t="s">
        <v>25</v>
      </c>
      <c r="M20" s="67">
        <v>5.9171597633136093E-3</v>
      </c>
      <c r="N20" s="67" t="s">
        <v>25</v>
      </c>
      <c r="O20" s="67" t="s">
        <v>25</v>
      </c>
      <c r="P20" s="67">
        <v>2.3668639053254437E-2</v>
      </c>
      <c r="Q20" s="129"/>
    </row>
    <row r="21" spans="1:17" x14ac:dyDescent="0.2">
      <c r="A21" s="18" t="s">
        <v>94</v>
      </c>
      <c r="B21" s="233">
        <v>10</v>
      </c>
      <c r="C21" s="233">
        <v>129</v>
      </c>
      <c r="D21" s="233" t="s">
        <v>25</v>
      </c>
      <c r="E21" s="233" t="s">
        <v>25</v>
      </c>
      <c r="F21" s="233" t="s">
        <v>25</v>
      </c>
      <c r="G21" s="233" t="s">
        <v>25</v>
      </c>
      <c r="H21" s="233">
        <v>2</v>
      </c>
      <c r="I21" s="14"/>
      <c r="J21" s="67">
        <v>7.0921985815602842E-2</v>
      </c>
      <c r="K21" s="67">
        <v>0.91489361702127658</v>
      </c>
      <c r="L21" s="67" t="s">
        <v>25</v>
      </c>
      <c r="M21" s="67" t="s">
        <v>25</v>
      </c>
      <c r="N21" s="67" t="s">
        <v>25</v>
      </c>
      <c r="O21" s="67" t="s">
        <v>25</v>
      </c>
      <c r="P21" s="67">
        <v>1.4184397163120567E-2</v>
      </c>
      <c r="Q21" s="129"/>
    </row>
    <row r="22" spans="1:17" x14ac:dyDescent="0.2">
      <c r="A22" s="15" t="s">
        <v>95</v>
      </c>
      <c r="B22" s="233">
        <v>16</v>
      </c>
      <c r="C22" s="233">
        <v>144</v>
      </c>
      <c r="D22" s="233">
        <v>3</v>
      </c>
      <c r="E22" s="233" t="s">
        <v>25</v>
      </c>
      <c r="F22" s="233">
        <v>5</v>
      </c>
      <c r="G22" s="233">
        <v>1</v>
      </c>
      <c r="H22" s="233">
        <v>7</v>
      </c>
      <c r="I22" s="14"/>
      <c r="J22" s="67">
        <v>9.0909090909090912E-2</v>
      </c>
      <c r="K22" s="67">
        <v>0.81818181818181823</v>
      </c>
      <c r="L22" s="67">
        <v>1.7045454545454544E-2</v>
      </c>
      <c r="M22" s="67" t="s">
        <v>25</v>
      </c>
      <c r="N22" s="67">
        <v>2.8409090909090908E-2</v>
      </c>
      <c r="O22" s="67">
        <v>5.681818181818182E-3</v>
      </c>
      <c r="P22" s="67">
        <v>3.9772727272727272E-2</v>
      </c>
      <c r="Q22" s="129"/>
    </row>
    <row r="23" spans="1:17" x14ac:dyDescent="0.2">
      <c r="A23" s="15" t="s">
        <v>96</v>
      </c>
      <c r="B23" s="233">
        <v>12</v>
      </c>
      <c r="C23" s="233">
        <v>73</v>
      </c>
      <c r="D23" s="233">
        <v>2</v>
      </c>
      <c r="E23" s="233" t="s">
        <v>25</v>
      </c>
      <c r="F23" s="233" t="s">
        <v>25</v>
      </c>
      <c r="G23" s="233" t="s">
        <v>25</v>
      </c>
      <c r="H23" s="233" t="s">
        <v>25</v>
      </c>
      <c r="I23" s="14"/>
      <c r="J23" s="67">
        <v>0.13793103448275862</v>
      </c>
      <c r="K23" s="67">
        <v>0.83908045977011492</v>
      </c>
      <c r="L23" s="67">
        <v>2.2988505747126436E-2</v>
      </c>
      <c r="M23" s="67" t="s">
        <v>25</v>
      </c>
      <c r="N23" s="67" t="s">
        <v>25</v>
      </c>
      <c r="O23" s="67" t="s">
        <v>25</v>
      </c>
      <c r="P23" s="67" t="s">
        <v>25</v>
      </c>
      <c r="Q23" s="129"/>
    </row>
    <row r="24" spans="1:17" x14ac:dyDescent="0.2">
      <c r="A24" s="15" t="s">
        <v>97</v>
      </c>
      <c r="B24" s="233">
        <v>1</v>
      </c>
      <c r="C24" s="233">
        <v>112</v>
      </c>
      <c r="D24" s="233">
        <v>1</v>
      </c>
      <c r="E24" s="233" t="s">
        <v>25</v>
      </c>
      <c r="F24" s="233" t="s">
        <v>25</v>
      </c>
      <c r="G24" s="233" t="s">
        <v>25</v>
      </c>
      <c r="H24" s="233" t="s">
        <v>25</v>
      </c>
      <c r="I24" s="14"/>
      <c r="J24" s="67">
        <v>8.771929824561403E-3</v>
      </c>
      <c r="K24" s="67">
        <v>0.98245614035087714</v>
      </c>
      <c r="L24" s="67">
        <v>8.771929824561403E-3</v>
      </c>
      <c r="M24" s="67" t="s">
        <v>25</v>
      </c>
      <c r="N24" s="67" t="s">
        <v>25</v>
      </c>
      <c r="O24" s="67" t="s">
        <v>25</v>
      </c>
      <c r="P24" s="67" t="s">
        <v>25</v>
      </c>
      <c r="Q24" s="129"/>
    </row>
    <row r="25" spans="1:17" x14ac:dyDescent="0.2">
      <c r="A25" s="15" t="s">
        <v>98</v>
      </c>
      <c r="B25" s="233">
        <v>2</v>
      </c>
      <c r="C25" s="233">
        <v>88</v>
      </c>
      <c r="D25" s="233">
        <v>2</v>
      </c>
      <c r="E25" s="233" t="s">
        <v>25</v>
      </c>
      <c r="F25" s="233" t="s">
        <v>25</v>
      </c>
      <c r="G25" s="233" t="s">
        <v>25</v>
      </c>
      <c r="H25" s="233">
        <v>1</v>
      </c>
      <c r="I25" s="14"/>
      <c r="J25" s="67">
        <v>2.1505376344086023E-2</v>
      </c>
      <c r="K25" s="67">
        <v>0.94623655913978499</v>
      </c>
      <c r="L25" s="67">
        <v>2.1505376344086023E-2</v>
      </c>
      <c r="M25" s="67" t="s">
        <v>25</v>
      </c>
      <c r="N25" s="67" t="s">
        <v>25</v>
      </c>
      <c r="O25" s="67" t="s">
        <v>25</v>
      </c>
      <c r="P25" s="67">
        <v>1.0752688172043012E-2</v>
      </c>
      <c r="Q25" s="129"/>
    </row>
    <row r="26" spans="1:17" x14ac:dyDescent="0.2">
      <c r="A26" s="15" t="s">
        <v>99</v>
      </c>
      <c r="B26" s="233">
        <v>3</v>
      </c>
      <c r="C26" s="233">
        <v>148</v>
      </c>
      <c r="D26" s="233" t="s">
        <v>25</v>
      </c>
      <c r="E26" s="233">
        <v>1</v>
      </c>
      <c r="F26" s="233">
        <v>2</v>
      </c>
      <c r="G26" s="233" t="s">
        <v>25</v>
      </c>
      <c r="H26" s="233">
        <v>7</v>
      </c>
      <c r="I26" s="14"/>
      <c r="J26" s="67">
        <v>1.8633540372670808E-2</v>
      </c>
      <c r="K26" s="67">
        <v>0.91925465838509313</v>
      </c>
      <c r="L26" s="67" t="s">
        <v>25</v>
      </c>
      <c r="M26" s="67">
        <v>6.2111801242236021E-3</v>
      </c>
      <c r="N26" s="67">
        <v>1.2422360248447204E-2</v>
      </c>
      <c r="O26" s="67" t="s">
        <v>25</v>
      </c>
      <c r="P26" s="67">
        <v>4.3478260869565216E-2</v>
      </c>
      <c r="Q26" s="129"/>
    </row>
    <row r="27" spans="1:17" x14ac:dyDescent="0.2">
      <c r="A27" s="15" t="s">
        <v>100</v>
      </c>
      <c r="B27" s="233">
        <v>4</v>
      </c>
      <c r="C27" s="233">
        <v>86</v>
      </c>
      <c r="D27" s="233">
        <v>1</v>
      </c>
      <c r="E27" s="233">
        <v>1</v>
      </c>
      <c r="F27" s="233">
        <v>3</v>
      </c>
      <c r="G27" s="233" t="s">
        <v>25</v>
      </c>
      <c r="H27" s="233">
        <v>3</v>
      </c>
      <c r="I27" s="14"/>
      <c r="J27" s="67">
        <v>4.0816326530612242E-2</v>
      </c>
      <c r="K27" s="67">
        <v>0.87755102040816324</v>
      </c>
      <c r="L27" s="67">
        <v>1.020408163265306E-2</v>
      </c>
      <c r="M27" s="67">
        <v>1.020408163265306E-2</v>
      </c>
      <c r="N27" s="67">
        <v>3.0612244897959183E-2</v>
      </c>
      <c r="O27" s="67" t="s">
        <v>25</v>
      </c>
      <c r="P27" s="67">
        <v>3.0612244897959183E-2</v>
      </c>
      <c r="Q27" s="129"/>
    </row>
    <row r="28" spans="1:17" x14ac:dyDescent="0.2">
      <c r="A28" s="15" t="s">
        <v>101</v>
      </c>
      <c r="B28" s="233">
        <v>3</v>
      </c>
      <c r="C28" s="233">
        <v>99</v>
      </c>
      <c r="D28" s="233">
        <v>2</v>
      </c>
      <c r="E28" s="233" t="s">
        <v>25</v>
      </c>
      <c r="F28" s="233" t="s">
        <v>25</v>
      </c>
      <c r="G28" s="233" t="s">
        <v>25</v>
      </c>
      <c r="H28" s="233">
        <v>2</v>
      </c>
      <c r="I28" s="14"/>
      <c r="J28" s="67">
        <v>2.8301886792452831E-2</v>
      </c>
      <c r="K28" s="67">
        <v>0.93396226415094341</v>
      </c>
      <c r="L28" s="67">
        <v>1.8867924528301886E-2</v>
      </c>
      <c r="M28" s="67" t="s">
        <v>25</v>
      </c>
      <c r="N28" s="67" t="s">
        <v>25</v>
      </c>
      <c r="O28" s="67" t="s">
        <v>25</v>
      </c>
      <c r="P28" s="67">
        <v>1.8867924528301886E-2</v>
      </c>
    </row>
    <row r="29" spans="1:17" x14ac:dyDescent="0.2">
      <c r="A29" s="15" t="s">
        <v>102</v>
      </c>
      <c r="B29" s="233">
        <v>7</v>
      </c>
      <c r="C29" s="233">
        <v>109</v>
      </c>
      <c r="D29" s="233" t="s">
        <v>25</v>
      </c>
      <c r="E29" s="233">
        <v>1</v>
      </c>
      <c r="F29" s="233" t="s">
        <v>25</v>
      </c>
      <c r="G29" s="233" t="s">
        <v>25</v>
      </c>
      <c r="H29" s="233">
        <v>2</v>
      </c>
      <c r="I29" s="14"/>
      <c r="J29" s="67">
        <v>5.8823529411764705E-2</v>
      </c>
      <c r="K29" s="67">
        <v>0.91596638655462181</v>
      </c>
      <c r="L29" s="67" t="s">
        <v>25</v>
      </c>
      <c r="M29" s="67">
        <v>8.4033613445378148E-3</v>
      </c>
      <c r="N29" s="67" t="s">
        <v>25</v>
      </c>
      <c r="O29" s="67" t="s">
        <v>25</v>
      </c>
      <c r="P29" s="67">
        <v>1.680672268907563E-2</v>
      </c>
    </row>
    <row r="30" spans="1:17" x14ac:dyDescent="0.2">
      <c r="A30" s="15" t="s">
        <v>103</v>
      </c>
      <c r="B30" s="233">
        <v>8</v>
      </c>
      <c r="C30" s="233">
        <v>256</v>
      </c>
      <c r="D30" s="233">
        <v>3</v>
      </c>
      <c r="E30" s="233" t="s">
        <v>25</v>
      </c>
      <c r="F30" s="233">
        <v>6</v>
      </c>
      <c r="G30" s="233" t="s">
        <v>25</v>
      </c>
      <c r="H30" s="233">
        <v>12</v>
      </c>
      <c r="I30" s="14"/>
      <c r="J30" s="67">
        <v>2.8070175438596492E-2</v>
      </c>
      <c r="K30" s="67">
        <v>0.89824561403508774</v>
      </c>
      <c r="L30" s="67">
        <v>1.0526315789473684E-2</v>
      </c>
      <c r="M30" s="67" t="s">
        <v>25</v>
      </c>
      <c r="N30" s="67">
        <v>2.1052631578947368E-2</v>
      </c>
      <c r="O30" s="67" t="s">
        <v>25</v>
      </c>
      <c r="P30" s="67">
        <v>4.2105263157894736E-2</v>
      </c>
    </row>
    <row r="31" spans="1:17" x14ac:dyDescent="0.2">
      <c r="A31" s="15" t="s">
        <v>104</v>
      </c>
      <c r="B31" s="233">
        <v>2</v>
      </c>
      <c r="C31" s="233">
        <v>85</v>
      </c>
      <c r="D31" s="233">
        <v>1</v>
      </c>
      <c r="E31" s="233" t="s">
        <v>25</v>
      </c>
      <c r="F31" s="233" t="s">
        <v>25</v>
      </c>
      <c r="G31" s="233" t="s">
        <v>25</v>
      </c>
      <c r="H31" s="233">
        <v>5</v>
      </c>
      <c r="I31" s="14"/>
      <c r="J31" s="67">
        <v>2.1505376344086023E-2</v>
      </c>
      <c r="K31" s="67">
        <v>0.91397849462365588</v>
      </c>
      <c r="L31" s="67">
        <v>1.0752688172043012E-2</v>
      </c>
      <c r="M31" s="67" t="s">
        <v>25</v>
      </c>
      <c r="N31" s="67" t="s">
        <v>25</v>
      </c>
      <c r="O31" s="67" t="s">
        <v>25</v>
      </c>
      <c r="P31" s="67">
        <v>5.3763440860215055E-2</v>
      </c>
    </row>
    <row r="32" spans="1:17" x14ac:dyDescent="0.2">
      <c r="A32" s="15" t="s">
        <v>105</v>
      </c>
      <c r="B32" s="233">
        <v>4</v>
      </c>
      <c r="C32" s="233">
        <v>225</v>
      </c>
      <c r="D32" s="233">
        <v>4</v>
      </c>
      <c r="E32" s="233" t="s">
        <v>25</v>
      </c>
      <c r="F32" s="233">
        <v>4</v>
      </c>
      <c r="G32" s="233" t="s">
        <v>25</v>
      </c>
      <c r="H32" s="233">
        <v>1</v>
      </c>
      <c r="I32" s="14"/>
      <c r="J32" s="67">
        <v>1.680672268907563E-2</v>
      </c>
      <c r="K32" s="67">
        <v>0.94537815126050417</v>
      </c>
      <c r="L32" s="67">
        <v>1.680672268907563E-2</v>
      </c>
      <c r="M32" s="67" t="s">
        <v>25</v>
      </c>
      <c r="N32" s="67">
        <v>1.680672268907563E-2</v>
      </c>
      <c r="O32" s="67" t="s">
        <v>25</v>
      </c>
      <c r="P32" s="67">
        <v>4.2016806722689074E-3</v>
      </c>
    </row>
    <row r="33" spans="1:16" x14ac:dyDescent="0.2">
      <c r="A33" s="15" t="s">
        <v>106</v>
      </c>
      <c r="B33" s="233">
        <v>2</v>
      </c>
      <c r="C33" s="233">
        <v>63</v>
      </c>
      <c r="D33" s="233">
        <v>1</v>
      </c>
      <c r="E33" s="233" t="s">
        <v>25</v>
      </c>
      <c r="F33" s="233" t="s">
        <v>25</v>
      </c>
      <c r="G33" s="233" t="s">
        <v>25</v>
      </c>
      <c r="H33" s="233" t="s">
        <v>25</v>
      </c>
      <c r="I33" s="14"/>
      <c r="J33" s="67">
        <v>3.0303030303030304E-2</v>
      </c>
      <c r="K33" s="67">
        <v>0.95454545454545459</v>
      </c>
      <c r="L33" s="67">
        <v>1.5151515151515152E-2</v>
      </c>
      <c r="M33" s="67" t="s">
        <v>25</v>
      </c>
      <c r="N33" s="67" t="s">
        <v>25</v>
      </c>
      <c r="O33" s="67" t="s">
        <v>25</v>
      </c>
      <c r="P33" s="67" t="s">
        <v>25</v>
      </c>
    </row>
    <row r="34" spans="1:16" x14ac:dyDescent="0.2">
      <c r="A34" s="15" t="s">
        <v>107</v>
      </c>
      <c r="B34" s="233">
        <v>18</v>
      </c>
      <c r="C34" s="233">
        <v>182</v>
      </c>
      <c r="D34" s="233">
        <v>3</v>
      </c>
      <c r="E34" s="233">
        <v>2</v>
      </c>
      <c r="F34" s="233">
        <v>1</v>
      </c>
      <c r="G34" s="233" t="s">
        <v>25</v>
      </c>
      <c r="H34" s="233">
        <v>8</v>
      </c>
      <c r="I34" s="14"/>
      <c r="J34" s="67">
        <v>8.4112149532710276E-2</v>
      </c>
      <c r="K34" s="67">
        <v>0.85046728971962615</v>
      </c>
      <c r="L34" s="67">
        <v>1.4018691588785047E-2</v>
      </c>
      <c r="M34" s="67">
        <v>9.3457943925233638E-3</v>
      </c>
      <c r="N34" s="67">
        <v>4.6728971962616819E-3</v>
      </c>
      <c r="O34" s="67" t="s">
        <v>25</v>
      </c>
      <c r="P34" s="67">
        <v>3.7383177570093455E-2</v>
      </c>
    </row>
    <row r="35" spans="1:16" x14ac:dyDescent="0.2">
      <c r="A35" s="15" t="s">
        <v>108</v>
      </c>
      <c r="B35" s="233">
        <v>7</v>
      </c>
      <c r="C35" s="233">
        <v>167</v>
      </c>
      <c r="D35" s="233">
        <v>2</v>
      </c>
      <c r="E35" s="233">
        <v>2</v>
      </c>
      <c r="F35" s="233" t="s">
        <v>25</v>
      </c>
      <c r="G35" s="233" t="s">
        <v>25</v>
      </c>
      <c r="H35" s="233" t="s">
        <v>25</v>
      </c>
      <c r="I35" s="14"/>
      <c r="J35" s="67">
        <v>3.9325842696629212E-2</v>
      </c>
      <c r="K35" s="67">
        <v>0.9382022471910112</v>
      </c>
      <c r="L35" s="67">
        <v>1.1235955056179775E-2</v>
      </c>
      <c r="M35" s="67">
        <v>1.1235955056179775E-2</v>
      </c>
      <c r="N35" s="67" t="s">
        <v>25</v>
      </c>
      <c r="O35" s="67" t="s">
        <v>25</v>
      </c>
      <c r="P35" s="67" t="s">
        <v>25</v>
      </c>
    </row>
    <row r="36" spans="1:16" ht="13.5" thickBot="1" x14ac:dyDescent="0.25">
      <c r="A36" s="19" t="s">
        <v>109</v>
      </c>
      <c r="B36" s="204">
        <v>2</v>
      </c>
      <c r="C36" s="204">
        <v>63</v>
      </c>
      <c r="D36" s="204" t="s">
        <v>25</v>
      </c>
      <c r="E36" s="204" t="s">
        <v>25</v>
      </c>
      <c r="F36" s="204">
        <v>17</v>
      </c>
      <c r="G36" s="204" t="s">
        <v>25</v>
      </c>
      <c r="H36" s="204">
        <v>3</v>
      </c>
      <c r="I36" s="30"/>
      <c r="J36" s="68">
        <v>2.3529411764705882E-2</v>
      </c>
      <c r="K36" s="68">
        <v>0.74117647058823533</v>
      </c>
      <c r="L36" s="68" t="s">
        <v>25</v>
      </c>
      <c r="M36" s="68" t="s">
        <v>25</v>
      </c>
      <c r="N36" s="68">
        <v>0.2</v>
      </c>
      <c r="O36" s="68" t="s">
        <v>25</v>
      </c>
      <c r="P36" s="68">
        <v>3.5294117647058823E-2</v>
      </c>
    </row>
    <row r="37" spans="1:16" x14ac:dyDescent="0.2">
      <c r="A37" s="50" t="s">
        <v>170</v>
      </c>
    </row>
  </sheetData>
  <mergeCells count="7">
    <mergeCell ref="A5:A6"/>
    <mergeCell ref="B5:H5"/>
    <mergeCell ref="J5:P5"/>
    <mergeCell ref="A1:P1"/>
    <mergeCell ref="A2:P2"/>
    <mergeCell ref="A3:P3"/>
    <mergeCell ref="A4:P4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S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42578125" style="6" customWidth="1"/>
    <col min="2" max="2" width="6.85546875" style="20" customWidth="1"/>
    <col min="3" max="3" width="7.5703125" style="20" customWidth="1"/>
    <col min="4" max="4" width="10.5703125" style="20" customWidth="1"/>
    <col min="5" max="5" width="7.140625" style="20" customWidth="1"/>
    <col min="6" max="6" width="7" style="20" customWidth="1"/>
    <col min="7" max="7" width="7.5703125" style="20" customWidth="1"/>
    <col min="8" max="8" width="6" style="20" customWidth="1"/>
    <col min="9" max="9" width="1.42578125" style="20" customWidth="1"/>
    <col min="10" max="10" width="6.85546875" style="20" customWidth="1"/>
    <col min="11" max="11" width="7.5703125" style="20" customWidth="1"/>
    <col min="12" max="12" width="10.42578125" style="20" customWidth="1"/>
    <col min="13" max="13" width="7.140625" style="20" customWidth="1"/>
    <col min="14" max="14" width="7" style="20" customWidth="1"/>
    <col min="15" max="15" width="7.5703125" style="20" customWidth="1"/>
    <col min="16" max="16" width="6" style="16" customWidth="1"/>
    <col min="17" max="17" width="12.85546875" style="50" customWidth="1"/>
    <col min="18" max="16384" width="11.42578125" style="16"/>
  </cols>
  <sheetData>
    <row r="1" spans="1:19" s="10" customFormat="1" ht="15" customHeight="1" x14ac:dyDescent="0.25">
      <c r="A1" s="338" t="s">
        <v>191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s="10" customFormat="1" ht="15" customHeight="1" x14ac:dyDescent="0.2">
      <c r="A2" s="338" t="s">
        <v>304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0"/>
      <c r="S2" s="49"/>
    </row>
    <row r="3" spans="1:19" s="10" customFormat="1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s="10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s="10" customFormat="1" ht="1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9" s="10" customFormat="1" ht="39" thickBot="1" x14ac:dyDescent="0.25">
      <c r="A6" s="336"/>
      <c r="B6" s="170" t="s">
        <v>68</v>
      </c>
      <c r="C6" s="170" t="s">
        <v>69</v>
      </c>
      <c r="D6" s="170" t="s">
        <v>70</v>
      </c>
      <c r="E6" s="170" t="s">
        <v>71</v>
      </c>
      <c r="F6" s="170" t="s">
        <v>235</v>
      </c>
      <c r="G6" s="170" t="s">
        <v>236</v>
      </c>
      <c r="H6" s="170" t="s">
        <v>63</v>
      </c>
      <c r="I6" s="170"/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235</v>
      </c>
      <c r="O6" s="170" t="s">
        <v>236</v>
      </c>
      <c r="P6" s="170" t="s">
        <v>63</v>
      </c>
      <c r="Q6" s="50"/>
    </row>
    <row r="7" spans="1:19" s="10" customFormat="1" ht="4.5" customHeight="1" x14ac:dyDescent="0.2">
      <c r="A7" s="106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29"/>
    </row>
    <row r="8" spans="1:19" s="123" customFormat="1" ht="17.25" customHeight="1" x14ac:dyDescent="0.2">
      <c r="A8" s="36" t="s">
        <v>19</v>
      </c>
      <c r="B8" s="193">
        <v>2679</v>
      </c>
      <c r="C8" s="193">
        <v>130</v>
      </c>
      <c r="D8" s="193">
        <v>639</v>
      </c>
      <c r="E8" s="193">
        <v>150</v>
      </c>
      <c r="F8" s="193">
        <v>3</v>
      </c>
      <c r="G8" s="193">
        <v>23</v>
      </c>
      <c r="H8" s="193">
        <v>64</v>
      </c>
      <c r="I8" s="196"/>
      <c r="J8" s="213">
        <v>0.72640997830802601</v>
      </c>
      <c r="K8" s="213">
        <v>3.5249457700650758E-2</v>
      </c>
      <c r="L8" s="213">
        <v>0.1732646420824295</v>
      </c>
      <c r="M8" s="213">
        <v>4.0672451193058567E-2</v>
      </c>
      <c r="N8" s="213">
        <v>8.1344902386117134E-4</v>
      </c>
      <c r="O8" s="213">
        <v>6.2364425162689807E-3</v>
      </c>
      <c r="P8" s="213">
        <v>1.735357917570499E-2</v>
      </c>
      <c r="Q8" s="129"/>
    </row>
    <row r="9" spans="1:19" ht="4.5" customHeight="1" x14ac:dyDescent="0.2">
      <c r="A9" s="9"/>
      <c r="B9" s="46"/>
      <c r="C9" s="46"/>
      <c r="D9" s="46"/>
      <c r="E9" s="46"/>
      <c r="F9" s="46"/>
      <c r="G9" s="46"/>
      <c r="H9" s="46"/>
      <c r="I9" s="208"/>
      <c r="J9" s="70"/>
      <c r="K9" s="70"/>
      <c r="L9" s="70"/>
      <c r="M9" s="70"/>
      <c r="N9" s="70"/>
      <c r="O9" s="70"/>
      <c r="P9" s="70"/>
      <c r="Q9" s="129"/>
    </row>
    <row r="10" spans="1:19" x14ac:dyDescent="0.2">
      <c r="A10" s="15" t="s">
        <v>83</v>
      </c>
      <c r="B10" s="233">
        <v>45</v>
      </c>
      <c r="C10" s="233" t="s">
        <v>25</v>
      </c>
      <c r="D10" s="233" t="s">
        <v>25</v>
      </c>
      <c r="E10" s="233" t="s">
        <v>25</v>
      </c>
      <c r="F10" s="233" t="s">
        <v>25</v>
      </c>
      <c r="G10" s="233" t="s">
        <v>25</v>
      </c>
      <c r="H10" s="233" t="s">
        <v>25</v>
      </c>
      <c r="I10" s="208"/>
      <c r="J10" s="70">
        <v>1</v>
      </c>
      <c r="K10" s="70" t="s">
        <v>25</v>
      </c>
      <c r="L10" s="70" t="s">
        <v>25</v>
      </c>
      <c r="M10" s="70" t="s">
        <v>25</v>
      </c>
      <c r="N10" s="70" t="s">
        <v>25</v>
      </c>
      <c r="O10" s="70" t="s">
        <v>25</v>
      </c>
      <c r="P10" s="70" t="s">
        <v>25</v>
      </c>
      <c r="Q10" s="129"/>
    </row>
    <row r="11" spans="1:19" x14ac:dyDescent="0.2">
      <c r="A11" s="15" t="s">
        <v>84</v>
      </c>
      <c r="B11" s="233">
        <v>46</v>
      </c>
      <c r="C11" s="233" t="s">
        <v>25</v>
      </c>
      <c r="D11" s="233" t="s">
        <v>25</v>
      </c>
      <c r="E11" s="233" t="s">
        <v>25</v>
      </c>
      <c r="F11" s="233" t="s">
        <v>25</v>
      </c>
      <c r="G11" s="233" t="s">
        <v>25</v>
      </c>
      <c r="H11" s="233" t="s">
        <v>25</v>
      </c>
      <c r="I11" s="208"/>
      <c r="J11" s="70">
        <v>1</v>
      </c>
      <c r="K11" s="70" t="s">
        <v>25</v>
      </c>
      <c r="L11" s="70" t="s">
        <v>25</v>
      </c>
      <c r="M11" s="70" t="s">
        <v>25</v>
      </c>
      <c r="N11" s="70" t="s">
        <v>25</v>
      </c>
      <c r="O11" s="70" t="s">
        <v>25</v>
      </c>
      <c r="P11" s="70" t="s">
        <v>25</v>
      </c>
      <c r="Q11" s="129"/>
    </row>
    <row r="12" spans="1:19" x14ac:dyDescent="0.2">
      <c r="A12" s="15" t="s">
        <v>85</v>
      </c>
      <c r="B12" s="233">
        <v>40</v>
      </c>
      <c r="C12" s="233" t="s">
        <v>25</v>
      </c>
      <c r="D12" s="233" t="s">
        <v>25</v>
      </c>
      <c r="E12" s="233" t="s">
        <v>25</v>
      </c>
      <c r="F12" s="233" t="s">
        <v>25</v>
      </c>
      <c r="G12" s="233" t="s">
        <v>25</v>
      </c>
      <c r="H12" s="233">
        <v>1</v>
      </c>
      <c r="I12" s="208"/>
      <c r="J12" s="70">
        <v>0.97560975609756095</v>
      </c>
      <c r="K12" s="70" t="s">
        <v>25</v>
      </c>
      <c r="L12" s="70" t="s">
        <v>25</v>
      </c>
      <c r="M12" s="70" t="s">
        <v>25</v>
      </c>
      <c r="N12" s="70" t="s">
        <v>25</v>
      </c>
      <c r="O12" s="70" t="s">
        <v>25</v>
      </c>
      <c r="P12" s="70">
        <v>2.4390243902439025E-2</v>
      </c>
      <c r="Q12" s="129"/>
    </row>
    <row r="13" spans="1:19" x14ac:dyDescent="0.2">
      <c r="A13" s="15" t="s">
        <v>86</v>
      </c>
      <c r="B13" s="233">
        <v>49</v>
      </c>
      <c r="C13" s="233" t="s">
        <v>25</v>
      </c>
      <c r="D13" s="233">
        <v>67</v>
      </c>
      <c r="E13" s="233" t="s">
        <v>25</v>
      </c>
      <c r="F13" s="233" t="s">
        <v>25</v>
      </c>
      <c r="G13" s="233" t="s">
        <v>25</v>
      </c>
      <c r="H13" s="233">
        <v>4</v>
      </c>
      <c r="I13" s="208"/>
      <c r="J13" s="70">
        <v>0.40833333333333333</v>
      </c>
      <c r="K13" s="70" t="s">
        <v>25</v>
      </c>
      <c r="L13" s="70">
        <v>0.55833333333333335</v>
      </c>
      <c r="M13" s="70" t="s">
        <v>25</v>
      </c>
      <c r="N13" s="70" t="s">
        <v>25</v>
      </c>
      <c r="O13" s="70" t="s">
        <v>25</v>
      </c>
      <c r="P13" s="70">
        <v>3.3333333333333333E-2</v>
      </c>
      <c r="Q13" s="129"/>
    </row>
    <row r="14" spans="1:19" x14ac:dyDescent="0.2">
      <c r="A14" s="15" t="s">
        <v>87</v>
      </c>
      <c r="B14" s="233">
        <v>94</v>
      </c>
      <c r="C14" s="233">
        <v>1</v>
      </c>
      <c r="D14" s="233">
        <v>9</v>
      </c>
      <c r="E14" s="233">
        <v>1</v>
      </c>
      <c r="F14" s="233" t="s">
        <v>25</v>
      </c>
      <c r="G14" s="233" t="s">
        <v>25</v>
      </c>
      <c r="H14" s="233">
        <v>7</v>
      </c>
      <c r="I14" s="208"/>
      <c r="J14" s="70">
        <v>0.8392857142857143</v>
      </c>
      <c r="K14" s="70">
        <v>8.9285714285714281E-3</v>
      </c>
      <c r="L14" s="70">
        <v>8.0357142857142863E-2</v>
      </c>
      <c r="M14" s="70">
        <v>8.9285714285714281E-3</v>
      </c>
      <c r="N14" s="70" t="s">
        <v>25</v>
      </c>
      <c r="O14" s="70" t="s">
        <v>25</v>
      </c>
      <c r="P14" s="70">
        <v>6.25E-2</v>
      </c>
      <c r="Q14" s="129"/>
    </row>
    <row r="15" spans="1:19" x14ac:dyDescent="0.2">
      <c r="A15" s="15" t="s">
        <v>88</v>
      </c>
      <c r="B15" s="233">
        <v>222</v>
      </c>
      <c r="C15" s="233" t="s">
        <v>25</v>
      </c>
      <c r="D15" s="233">
        <v>1</v>
      </c>
      <c r="E15" s="233">
        <v>1</v>
      </c>
      <c r="F15" s="233" t="s">
        <v>25</v>
      </c>
      <c r="G15" s="233">
        <v>1</v>
      </c>
      <c r="H15" s="233">
        <v>1</v>
      </c>
      <c r="I15" s="208"/>
      <c r="J15" s="70">
        <v>0.98230088495575218</v>
      </c>
      <c r="K15" s="70" t="s">
        <v>25</v>
      </c>
      <c r="L15" s="70">
        <v>4.4247787610619468E-3</v>
      </c>
      <c r="M15" s="70">
        <v>4.4247787610619468E-3</v>
      </c>
      <c r="N15" s="70" t="s">
        <v>25</v>
      </c>
      <c r="O15" s="70">
        <v>4.4247787610619468E-3</v>
      </c>
      <c r="P15" s="70">
        <v>4.4247787610619468E-3</v>
      </c>
      <c r="Q15" s="129"/>
    </row>
    <row r="16" spans="1:19" x14ac:dyDescent="0.2">
      <c r="A16" s="15" t="s">
        <v>89</v>
      </c>
      <c r="B16" s="233">
        <v>4</v>
      </c>
      <c r="C16" s="233" t="s">
        <v>25</v>
      </c>
      <c r="D16" s="233">
        <v>64</v>
      </c>
      <c r="E16" s="233">
        <v>1</v>
      </c>
      <c r="F16" s="233" t="s">
        <v>25</v>
      </c>
      <c r="G16" s="233" t="s">
        <v>25</v>
      </c>
      <c r="H16" s="233" t="s">
        <v>25</v>
      </c>
      <c r="I16" s="208"/>
      <c r="J16" s="70">
        <v>5.7971014492753624E-2</v>
      </c>
      <c r="K16" s="70" t="s">
        <v>25</v>
      </c>
      <c r="L16" s="70">
        <v>0.92753623188405798</v>
      </c>
      <c r="M16" s="70">
        <v>1.4492753623188406E-2</v>
      </c>
      <c r="N16" s="70" t="s">
        <v>25</v>
      </c>
      <c r="O16" s="70" t="s">
        <v>25</v>
      </c>
      <c r="P16" s="70" t="s">
        <v>25</v>
      </c>
      <c r="Q16" s="129"/>
    </row>
    <row r="17" spans="1:17" x14ac:dyDescent="0.2">
      <c r="A17" s="15" t="s">
        <v>90</v>
      </c>
      <c r="B17" s="233">
        <v>161</v>
      </c>
      <c r="C17" s="233" t="s">
        <v>25</v>
      </c>
      <c r="D17" s="233" t="s">
        <v>25</v>
      </c>
      <c r="E17" s="233" t="s">
        <v>25</v>
      </c>
      <c r="F17" s="233" t="s">
        <v>25</v>
      </c>
      <c r="G17" s="233" t="s">
        <v>25</v>
      </c>
      <c r="H17" s="233">
        <v>2</v>
      </c>
      <c r="I17" s="208"/>
      <c r="J17" s="70">
        <v>0.98773006134969321</v>
      </c>
      <c r="K17" s="70" t="s">
        <v>25</v>
      </c>
      <c r="L17" s="70" t="s">
        <v>25</v>
      </c>
      <c r="M17" s="70" t="s">
        <v>25</v>
      </c>
      <c r="N17" s="70" t="s">
        <v>25</v>
      </c>
      <c r="O17" s="70" t="s">
        <v>25</v>
      </c>
      <c r="P17" s="70">
        <v>1.2269938650306749E-2</v>
      </c>
      <c r="Q17" s="129"/>
    </row>
    <row r="18" spans="1:17" x14ac:dyDescent="0.2">
      <c r="A18" s="15" t="s">
        <v>91</v>
      </c>
      <c r="B18" s="233">
        <v>106</v>
      </c>
      <c r="C18" s="233" t="s">
        <v>25</v>
      </c>
      <c r="D18" s="233">
        <v>37</v>
      </c>
      <c r="E18" s="233" t="s">
        <v>25</v>
      </c>
      <c r="F18" s="233" t="s">
        <v>25</v>
      </c>
      <c r="G18" s="233" t="s">
        <v>25</v>
      </c>
      <c r="H18" s="233">
        <v>3</v>
      </c>
      <c r="I18" s="208"/>
      <c r="J18" s="70">
        <v>0.72602739726027399</v>
      </c>
      <c r="K18" s="70" t="s">
        <v>25</v>
      </c>
      <c r="L18" s="70">
        <v>0.25342465753424659</v>
      </c>
      <c r="M18" s="70" t="s">
        <v>25</v>
      </c>
      <c r="N18" s="70" t="s">
        <v>25</v>
      </c>
      <c r="O18" s="70" t="s">
        <v>25</v>
      </c>
      <c r="P18" s="70">
        <v>2.0547945205479451E-2</v>
      </c>
      <c r="Q18" s="129"/>
    </row>
    <row r="19" spans="1:17" x14ac:dyDescent="0.2">
      <c r="A19" s="15" t="s">
        <v>92</v>
      </c>
      <c r="B19" s="233">
        <v>85</v>
      </c>
      <c r="C19" s="233">
        <v>1</v>
      </c>
      <c r="D19" s="233">
        <v>209</v>
      </c>
      <c r="E19" s="233" t="s">
        <v>25</v>
      </c>
      <c r="F19" s="233" t="s">
        <v>25</v>
      </c>
      <c r="G19" s="233">
        <v>1</v>
      </c>
      <c r="H19" s="233">
        <v>1</v>
      </c>
      <c r="I19" s="208"/>
      <c r="J19" s="70">
        <v>0.28619528619528617</v>
      </c>
      <c r="K19" s="70">
        <v>3.3670033670033669E-3</v>
      </c>
      <c r="L19" s="70">
        <v>0.70370370370370372</v>
      </c>
      <c r="M19" s="70" t="s">
        <v>25</v>
      </c>
      <c r="N19" s="70" t="s">
        <v>25</v>
      </c>
      <c r="O19" s="70">
        <v>3.3670033670033669E-3</v>
      </c>
      <c r="P19" s="70">
        <v>3.3670033670033669E-3</v>
      </c>
      <c r="Q19" s="129"/>
    </row>
    <row r="20" spans="1:17" x14ac:dyDescent="0.2">
      <c r="A20" s="15" t="s">
        <v>93</v>
      </c>
      <c r="B20" s="233">
        <v>165</v>
      </c>
      <c r="C20" s="233">
        <v>1</v>
      </c>
      <c r="D20" s="233" t="s">
        <v>25</v>
      </c>
      <c r="E20" s="233">
        <v>1</v>
      </c>
      <c r="F20" s="233" t="s">
        <v>25</v>
      </c>
      <c r="G20" s="233" t="s">
        <v>25</v>
      </c>
      <c r="H20" s="233">
        <v>2</v>
      </c>
      <c r="I20" s="208"/>
      <c r="J20" s="70">
        <v>0.97633136094674555</v>
      </c>
      <c r="K20" s="70">
        <v>5.9171597633136093E-3</v>
      </c>
      <c r="L20" s="70" t="s">
        <v>25</v>
      </c>
      <c r="M20" s="70">
        <v>5.9171597633136093E-3</v>
      </c>
      <c r="N20" s="70" t="s">
        <v>25</v>
      </c>
      <c r="O20" s="70" t="s">
        <v>25</v>
      </c>
      <c r="P20" s="70">
        <v>1.1834319526627219E-2</v>
      </c>
      <c r="Q20" s="129"/>
    </row>
    <row r="21" spans="1:17" x14ac:dyDescent="0.2">
      <c r="A21" s="18" t="s">
        <v>94</v>
      </c>
      <c r="B21" s="233">
        <v>42</v>
      </c>
      <c r="C21" s="233">
        <v>78</v>
      </c>
      <c r="D21" s="233">
        <v>19</v>
      </c>
      <c r="E21" s="233" t="s">
        <v>25</v>
      </c>
      <c r="F21" s="233" t="s">
        <v>25</v>
      </c>
      <c r="G21" s="233" t="s">
        <v>25</v>
      </c>
      <c r="H21" s="233">
        <v>2</v>
      </c>
      <c r="I21" s="208"/>
      <c r="J21" s="70">
        <v>0.2978723404255319</v>
      </c>
      <c r="K21" s="70">
        <v>0.55319148936170215</v>
      </c>
      <c r="L21" s="70">
        <v>0.13475177304964539</v>
      </c>
      <c r="M21" s="70" t="s">
        <v>25</v>
      </c>
      <c r="N21" s="70" t="s">
        <v>25</v>
      </c>
      <c r="O21" s="70" t="s">
        <v>25</v>
      </c>
      <c r="P21" s="70">
        <v>1.4184397163120567E-2</v>
      </c>
      <c r="Q21" s="129"/>
    </row>
    <row r="22" spans="1:17" x14ac:dyDescent="0.2">
      <c r="A22" s="15" t="s">
        <v>95</v>
      </c>
      <c r="B22" s="233">
        <v>112</v>
      </c>
      <c r="C22" s="233" t="s">
        <v>25</v>
      </c>
      <c r="D22" s="233" t="s">
        <v>25</v>
      </c>
      <c r="E22" s="233">
        <v>56</v>
      </c>
      <c r="F22" s="233" t="s">
        <v>25</v>
      </c>
      <c r="G22" s="233">
        <v>1</v>
      </c>
      <c r="H22" s="233">
        <v>7</v>
      </c>
      <c r="I22" s="208"/>
      <c r="J22" s="70">
        <v>0.63636363636363635</v>
      </c>
      <c r="K22" s="70" t="s">
        <v>25</v>
      </c>
      <c r="L22" s="70" t="s">
        <v>25</v>
      </c>
      <c r="M22" s="70">
        <v>0.31818181818181818</v>
      </c>
      <c r="N22" s="70" t="s">
        <v>25</v>
      </c>
      <c r="O22" s="70">
        <v>5.681818181818182E-3</v>
      </c>
      <c r="P22" s="70">
        <v>3.9772727272727272E-2</v>
      </c>
      <c r="Q22" s="129"/>
    </row>
    <row r="23" spans="1:17" x14ac:dyDescent="0.2">
      <c r="A23" s="15" t="s">
        <v>96</v>
      </c>
      <c r="B23" s="233">
        <v>42</v>
      </c>
      <c r="C23" s="233">
        <v>44</v>
      </c>
      <c r="D23" s="233" t="s">
        <v>25</v>
      </c>
      <c r="E23" s="233" t="s">
        <v>25</v>
      </c>
      <c r="F23" s="233" t="s">
        <v>25</v>
      </c>
      <c r="G23" s="233" t="s">
        <v>25</v>
      </c>
      <c r="H23" s="233">
        <v>1</v>
      </c>
      <c r="I23" s="208"/>
      <c r="J23" s="70">
        <v>0.48275862068965519</v>
      </c>
      <c r="K23" s="70">
        <v>0.50574712643678166</v>
      </c>
      <c r="L23" s="70" t="s">
        <v>25</v>
      </c>
      <c r="M23" s="70" t="s">
        <v>25</v>
      </c>
      <c r="N23" s="70" t="s">
        <v>25</v>
      </c>
      <c r="O23" s="70" t="s">
        <v>25</v>
      </c>
      <c r="P23" s="70">
        <v>1.1494252873563218E-2</v>
      </c>
      <c r="Q23" s="129"/>
    </row>
    <row r="24" spans="1:17" x14ac:dyDescent="0.2">
      <c r="A24" s="15" t="s">
        <v>97</v>
      </c>
      <c r="B24" s="233">
        <v>53</v>
      </c>
      <c r="C24" s="233">
        <v>1</v>
      </c>
      <c r="D24" s="233">
        <v>59</v>
      </c>
      <c r="E24" s="233">
        <v>1</v>
      </c>
      <c r="F24" s="233" t="s">
        <v>25</v>
      </c>
      <c r="G24" s="233" t="s">
        <v>25</v>
      </c>
      <c r="H24" s="233" t="s">
        <v>25</v>
      </c>
      <c r="I24" s="208"/>
      <c r="J24" s="70">
        <v>0.46491228070175439</v>
      </c>
      <c r="K24" s="70">
        <v>8.771929824561403E-3</v>
      </c>
      <c r="L24" s="70">
        <v>0.51754385964912286</v>
      </c>
      <c r="M24" s="70">
        <v>8.771929824561403E-3</v>
      </c>
      <c r="N24" s="70" t="s">
        <v>25</v>
      </c>
      <c r="O24" s="70" t="s">
        <v>25</v>
      </c>
      <c r="P24" s="70" t="s">
        <v>25</v>
      </c>
      <c r="Q24" s="129"/>
    </row>
    <row r="25" spans="1:17" x14ac:dyDescent="0.2">
      <c r="A25" s="15" t="s">
        <v>98</v>
      </c>
      <c r="B25" s="233">
        <v>90</v>
      </c>
      <c r="C25" s="233" t="s">
        <v>25</v>
      </c>
      <c r="D25" s="233">
        <v>1</v>
      </c>
      <c r="E25" s="233" t="s">
        <v>25</v>
      </c>
      <c r="F25" s="233">
        <v>1</v>
      </c>
      <c r="G25" s="233" t="s">
        <v>25</v>
      </c>
      <c r="H25" s="233">
        <v>1</v>
      </c>
      <c r="I25" s="208"/>
      <c r="J25" s="70">
        <v>0.967741935483871</v>
      </c>
      <c r="K25" s="70" t="s">
        <v>25</v>
      </c>
      <c r="L25" s="70">
        <v>1.0752688172043012E-2</v>
      </c>
      <c r="M25" s="70" t="s">
        <v>25</v>
      </c>
      <c r="N25" s="70">
        <v>1.0752688172043012E-2</v>
      </c>
      <c r="O25" s="70" t="s">
        <v>25</v>
      </c>
      <c r="P25" s="70">
        <v>1.0752688172043012E-2</v>
      </c>
      <c r="Q25" s="129"/>
    </row>
    <row r="26" spans="1:17" x14ac:dyDescent="0.2">
      <c r="A26" s="15" t="s">
        <v>99</v>
      </c>
      <c r="B26" s="233">
        <v>89</v>
      </c>
      <c r="C26" s="233" t="s">
        <v>25</v>
      </c>
      <c r="D26" s="233">
        <v>67</v>
      </c>
      <c r="E26" s="233">
        <v>1</v>
      </c>
      <c r="F26" s="233" t="s">
        <v>25</v>
      </c>
      <c r="G26" s="233" t="s">
        <v>25</v>
      </c>
      <c r="H26" s="233">
        <v>4</v>
      </c>
      <c r="I26" s="208"/>
      <c r="J26" s="70">
        <v>0.55279503105590067</v>
      </c>
      <c r="K26" s="70" t="s">
        <v>25</v>
      </c>
      <c r="L26" s="70">
        <v>0.41614906832298137</v>
      </c>
      <c r="M26" s="70">
        <v>6.2111801242236021E-3</v>
      </c>
      <c r="N26" s="70" t="s">
        <v>25</v>
      </c>
      <c r="O26" s="70" t="s">
        <v>25</v>
      </c>
      <c r="P26" s="70">
        <v>2.4844720496894408E-2</v>
      </c>
      <c r="Q26" s="129"/>
    </row>
    <row r="27" spans="1:17" x14ac:dyDescent="0.2">
      <c r="A27" s="15" t="s">
        <v>100</v>
      </c>
      <c r="B27" s="233">
        <v>14</v>
      </c>
      <c r="C27" s="233">
        <v>1</v>
      </c>
      <c r="D27" s="233">
        <v>81</v>
      </c>
      <c r="E27" s="233" t="s">
        <v>25</v>
      </c>
      <c r="F27" s="233" t="s">
        <v>25</v>
      </c>
      <c r="G27" s="233" t="s">
        <v>25</v>
      </c>
      <c r="H27" s="233">
        <v>2</v>
      </c>
      <c r="I27" s="208"/>
      <c r="J27" s="70">
        <v>0.14285714285714285</v>
      </c>
      <c r="K27" s="70">
        <v>1.020408163265306E-2</v>
      </c>
      <c r="L27" s="70">
        <v>0.82653061224489799</v>
      </c>
      <c r="M27" s="70" t="s">
        <v>25</v>
      </c>
      <c r="N27" s="70" t="s">
        <v>25</v>
      </c>
      <c r="O27" s="70" t="s">
        <v>25</v>
      </c>
      <c r="P27" s="70">
        <v>2.0408163265306121E-2</v>
      </c>
      <c r="Q27" s="129"/>
    </row>
    <row r="28" spans="1:17" x14ac:dyDescent="0.2">
      <c r="A28" s="15" t="s">
        <v>101</v>
      </c>
      <c r="B28" s="233">
        <v>105</v>
      </c>
      <c r="C28" s="233" t="s">
        <v>25</v>
      </c>
      <c r="D28" s="233" t="s">
        <v>25</v>
      </c>
      <c r="E28" s="233" t="s">
        <v>25</v>
      </c>
      <c r="F28" s="233" t="s">
        <v>25</v>
      </c>
      <c r="G28" s="233" t="s">
        <v>25</v>
      </c>
      <c r="H28" s="233">
        <v>1</v>
      </c>
      <c r="I28" s="208"/>
      <c r="J28" s="70">
        <v>0.99056603773584906</v>
      </c>
      <c r="K28" s="70" t="s">
        <v>25</v>
      </c>
      <c r="L28" s="70" t="s">
        <v>25</v>
      </c>
      <c r="M28" s="70" t="s">
        <v>25</v>
      </c>
      <c r="N28" s="70" t="s">
        <v>25</v>
      </c>
      <c r="O28" s="70" t="s">
        <v>25</v>
      </c>
      <c r="P28" s="70">
        <v>9.433962264150943E-3</v>
      </c>
    </row>
    <row r="29" spans="1:17" x14ac:dyDescent="0.2">
      <c r="A29" s="15" t="s">
        <v>102</v>
      </c>
      <c r="B29" s="233">
        <v>112</v>
      </c>
      <c r="C29" s="233" t="s">
        <v>25</v>
      </c>
      <c r="D29" s="233" t="s">
        <v>25</v>
      </c>
      <c r="E29" s="233">
        <v>3</v>
      </c>
      <c r="F29" s="233">
        <v>1</v>
      </c>
      <c r="G29" s="233">
        <v>1</v>
      </c>
      <c r="H29" s="233">
        <v>2</v>
      </c>
      <c r="I29" s="208"/>
      <c r="J29" s="70">
        <v>0.94117647058823528</v>
      </c>
      <c r="K29" s="70" t="s">
        <v>25</v>
      </c>
      <c r="L29" s="70" t="s">
        <v>25</v>
      </c>
      <c r="M29" s="70">
        <v>2.5210084033613446E-2</v>
      </c>
      <c r="N29" s="70">
        <v>8.4033613445378148E-3</v>
      </c>
      <c r="O29" s="70">
        <v>8.4033613445378148E-3</v>
      </c>
      <c r="P29" s="70">
        <v>1.680672268907563E-2</v>
      </c>
    </row>
    <row r="30" spans="1:17" x14ac:dyDescent="0.2">
      <c r="A30" s="15" t="s">
        <v>103</v>
      </c>
      <c r="B30" s="233">
        <v>242</v>
      </c>
      <c r="C30" s="233">
        <v>1</v>
      </c>
      <c r="D30" s="233" t="s">
        <v>25</v>
      </c>
      <c r="E30" s="233">
        <v>29</v>
      </c>
      <c r="F30" s="233">
        <v>1</v>
      </c>
      <c r="G30" s="233">
        <v>1</v>
      </c>
      <c r="H30" s="233">
        <v>11</v>
      </c>
      <c r="I30" s="208"/>
      <c r="J30" s="70">
        <v>0.84912280701754383</v>
      </c>
      <c r="K30" s="70">
        <v>3.5087719298245615E-3</v>
      </c>
      <c r="L30" s="70" t="s">
        <v>25</v>
      </c>
      <c r="M30" s="70">
        <v>0.10175438596491228</v>
      </c>
      <c r="N30" s="70">
        <v>3.5087719298245615E-3</v>
      </c>
      <c r="O30" s="70">
        <v>3.5087719298245615E-3</v>
      </c>
      <c r="P30" s="70">
        <v>3.8596491228070177E-2</v>
      </c>
    </row>
    <row r="31" spans="1:17" x14ac:dyDescent="0.2">
      <c r="A31" s="15" t="s">
        <v>104</v>
      </c>
      <c r="B31" s="233">
        <v>89</v>
      </c>
      <c r="C31" s="233" t="s">
        <v>25</v>
      </c>
      <c r="D31" s="233" t="s">
        <v>25</v>
      </c>
      <c r="E31" s="233">
        <v>1</v>
      </c>
      <c r="F31" s="233" t="s">
        <v>25</v>
      </c>
      <c r="G31" s="233" t="s">
        <v>25</v>
      </c>
      <c r="H31" s="233">
        <v>3</v>
      </c>
      <c r="I31" s="208"/>
      <c r="J31" s="70">
        <v>0.956989247311828</v>
      </c>
      <c r="K31" s="70" t="s">
        <v>25</v>
      </c>
      <c r="L31" s="70" t="s">
        <v>25</v>
      </c>
      <c r="M31" s="70">
        <v>1.0752688172043012E-2</v>
      </c>
      <c r="N31" s="70" t="s">
        <v>25</v>
      </c>
      <c r="O31" s="70" t="s">
        <v>25</v>
      </c>
      <c r="P31" s="70">
        <v>3.2258064516129031E-2</v>
      </c>
    </row>
    <row r="32" spans="1:17" x14ac:dyDescent="0.2">
      <c r="A32" s="15" t="s">
        <v>105</v>
      </c>
      <c r="B32" s="233">
        <v>208</v>
      </c>
      <c r="C32" s="233">
        <v>2</v>
      </c>
      <c r="D32" s="233" t="s">
        <v>25</v>
      </c>
      <c r="E32" s="233">
        <v>26</v>
      </c>
      <c r="F32" s="233" t="s">
        <v>25</v>
      </c>
      <c r="G32" s="233">
        <v>1</v>
      </c>
      <c r="H32" s="233">
        <v>1</v>
      </c>
      <c r="I32" s="208"/>
      <c r="J32" s="70">
        <v>0.87394957983193278</v>
      </c>
      <c r="K32" s="70">
        <v>8.4033613445378148E-3</v>
      </c>
      <c r="L32" s="70" t="s">
        <v>25</v>
      </c>
      <c r="M32" s="70">
        <v>0.1092436974789916</v>
      </c>
      <c r="N32" s="70" t="s">
        <v>25</v>
      </c>
      <c r="O32" s="70">
        <v>4.2016806722689074E-3</v>
      </c>
      <c r="P32" s="70">
        <v>4.2016806722689074E-3</v>
      </c>
    </row>
    <row r="33" spans="1:16" x14ac:dyDescent="0.2">
      <c r="A33" s="15" t="s">
        <v>106</v>
      </c>
      <c r="B33" s="233">
        <v>41</v>
      </c>
      <c r="C33" s="233" t="s">
        <v>25</v>
      </c>
      <c r="D33" s="233">
        <v>25</v>
      </c>
      <c r="E33" s="233" t="s">
        <v>25</v>
      </c>
      <c r="F33" s="233" t="s">
        <v>25</v>
      </c>
      <c r="G33" s="233" t="s">
        <v>25</v>
      </c>
      <c r="H33" s="233" t="s">
        <v>25</v>
      </c>
      <c r="I33" s="208"/>
      <c r="J33" s="70">
        <v>0.62121212121212122</v>
      </c>
      <c r="K33" s="70" t="s">
        <v>25</v>
      </c>
      <c r="L33" s="70">
        <v>0.37878787878787878</v>
      </c>
      <c r="M33" s="70" t="s">
        <v>25</v>
      </c>
      <c r="N33" s="70" t="s">
        <v>25</v>
      </c>
      <c r="O33" s="70" t="s">
        <v>25</v>
      </c>
      <c r="P33" s="70" t="s">
        <v>25</v>
      </c>
    </row>
    <row r="34" spans="1:16" x14ac:dyDescent="0.2">
      <c r="A34" s="15" t="s">
        <v>107</v>
      </c>
      <c r="B34" s="233">
        <v>203</v>
      </c>
      <c r="C34" s="233" t="s">
        <v>25</v>
      </c>
      <c r="D34" s="233" t="s">
        <v>25</v>
      </c>
      <c r="E34" s="233">
        <v>2</v>
      </c>
      <c r="F34" s="233" t="s">
        <v>25</v>
      </c>
      <c r="G34" s="233">
        <v>1</v>
      </c>
      <c r="H34" s="233">
        <v>8</v>
      </c>
      <c r="I34" s="208"/>
      <c r="J34" s="70">
        <v>0.94859813084112155</v>
      </c>
      <c r="K34" s="70" t="s">
        <v>25</v>
      </c>
      <c r="L34" s="70" t="s">
        <v>25</v>
      </c>
      <c r="M34" s="70">
        <v>9.3457943925233638E-3</v>
      </c>
      <c r="N34" s="70" t="s">
        <v>25</v>
      </c>
      <c r="O34" s="70">
        <v>4.6728971962616819E-3</v>
      </c>
      <c r="P34" s="70">
        <v>3.7383177570093455E-2</v>
      </c>
    </row>
    <row r="35" spans="1:16" x14ac:dyDescent="0.2">
      <c r="A35" s="15" t="s">
        <v>108</v>
      </c>
      <c r="B35" s="201">
        <v>173</v>
      </c>
      <c r="C35" s="201" t="s">
        <v>25</v>
      </c>
      <c r="D35" s="201" t="s">
        <v>25</v>
      </c>
      <c r="E35" s="201">
        <v>3</v>
      </c>
      <c r="F35" s="201" t="s">
        <v>25</v>
      </c>
      <c r="G35" s="201">
        <v>2</v>
      </c>
      <c r="H35" s="201" t="s">
        <v>25</v>
      </c>
      <c r="I35" s="200"/>
      <c r="J35" s="70">
        <v>0.9719101123595506</v>
      </c>
      <c r="K35" s="70" t="s">
        <v>25</v>
      </c>
      <c r="L35" s="70" t="s">
        <v>25</v>
      </c>
      <c r="M35" s="70">
        <v>1.6853932584269662E-2</v>
      </c>
      <c r="N35" s="70" t="s">
        <v>25</v>
      </c>
      <c r="O35" s="70">
        <v>1.1235955056179775E-2</v>
      </c>
      <c r="P35" s="70" t="s">
        <v>25</v>
      </c>
    </row>
    <row r="36" spans="1:16" ht="13.5" thickBot="1" x14ac:dyDescent="0.25">
      <c r="A36" s="19" t="s">
        <v>109</v>
      </c>
      <c r="B36" s="204">
        <v>47</v>
      </c>
      <c r="C36" s="204" t="s">
        <v>25</v>
      </c>
      <c r="D36" s="204" t="s">
        <v>25</v>
      </c>
      <c r="E36" s="204">
        <v>24</v>
      </c>
      <c r="F36" s="204" t="s">
        <v>25</v>
      </c>
      <c r="G36" s="204">
        <v>14</v>
      </c>
      <c r="H36" s="204" t="s">
        <v>25</v>
      </c>
      <c r="I36" s="211"/>
      <c r="J36" s="68">
        <v>0.55294117647058827</v>
      </c>
      <c r="K36" s="68" t="s">
        <v>25</v>
      </c>
      <c r="L36" s="68" t="s">
        <v>25</v>
      </c>
      <c r="M36" s="68">
        <v>0.28235294117647058</v>
      </c>
      <c r="N36" s="68" t="s">
        <v>25</v>
      </c>
      <c r="O36" s="68">
        <v>0.16470588235294117</v>
      </c>
      <c r="P36" s="68" t="s">
        <v>25</v>
      </c>
    </row>
    <row r="37" spans="1:16" x14ac:dyDescent="0.2">
      <c r="A37" s="50" t="s">
        <v>170</v>
      </c>
    </row>
  </sheetData>
  <mergeCells count="7">
    <mergeCell ref="A5:A6"/>
    <mergeCell ref="B5:H5"/>
    <mergeCell ref="J5:P5"/>
    <mergeCell ref="A1:P1"/>
    <mergeCell ref="A2:P2"/>
    <mergeCell ref="A3:P3"/>
    <mergeCell ref="A4:P4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37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8.42578125" style="6" bestFit="1" customWidth="1"/>
    <col min="2" max="2" width="4.140625" style="20" bestFit="1" customWidth="1"/>
    <col min="3" max="4" width="5.42578125" style="20" bestFit="1" customWidth="1"/>
    <col min="5" max="5" width="7" style="20" bestFit="1" customWidth="1"/>
    <col min="6" max="6" width="1.140625" style="20" customWidth="1"/>
    <col min="7" max="7" width="5.5703125" style="20" bestFit="1" customWidth="1"/>
    <col min="8" max="8" width="4.140625" style="20" bestFit="1" customWidth="1"/>
    <col min="9" max="9" width="4.7109375" style="20" bestFit="1" customWidth="1"/>
    <col min="10" max="10" width="7.42578125" style="20" customWidth="1"/>
    <col min="11" max="11" width="1.140625" style="20" customWidth="1"/>
    <col min="12" max="12" width="5.42578125" style="20" bestFit="1" customWidth="1"/>
    <col min="13" max="13" width="4" style="20" bestFit="1" customWidth="1"/>
    <col min="14" max="14" width="5.28515625" style="20" customWidth="1"/>
    <col min="15" max="15" width="6.85546875" style="16" bestFit="1" customWidth="1"/>
    <col min="16" max="16" width="1.42578125" style="16" customWidth="1"/>
    <col min="17" max="17" width="4" style="20" bestFit="1" customWidth="1"/>
    <col min="18" max="18" width="5.42578125" style="20" bestFit="1" customWidth="1"/>
    <col min="19" max="19" width="5.140625" style="20" customWidth="1"/>
    <col min="20" max="20" width="7" style="16" bestFit="1" customWidth="1"/>
    <col min="21" max="21" width="12.85546875" style="50" customWidth="1"/>
    <col min="22" max="16384" width="11.42578125" style="16"/>
  </cols>
  <sheetData>
    <row r="1" spans="1:22" ht="15" customHeight="1" x14ac:dyDescent="0.25">
      <c r="A1" s="338" t="s">
        <v>192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</row>
    <row r="2" spans="1:22" ht="15" customHeight="1" x14ac:dyDescent="0.2">
      <c r="A2" s="338" t="s">
        <v>137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V2" s="50"/>
    </row>
    <row r="3" spans="1:22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</row>
    <row r="4" spans="1:22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2" s="10" customFormat="1" ht="26.25" customHeight="1" x14ac:dyDescent="0.2">
      <c r="A5" s="335" t="s">
        <v>10</v>
      </c>
      <c r="B5" s="334" t="s">
        <v>79</v>
      </c>
      <c r="C5" s="334"/>
      <c r="D5" s="334"/>
      <c r="E5" s="334"/>
      <c r="F5" s="157"/>
      <c r="G5" s="334" t="s">
        <v>129</v>
      </c>
      <c r="H5" s="334"/>
      <c r="I5" s="334"/>
      <c r="J5" s="334"/>
      <c r="K5" s="157"/>
      <c r="L5" s="334" t="s">
        <v>7</v>
      </c>
      <c r="M5" s="334"/>
      <c r="N5" s="334"/>
      <c r="O5" s="334"/>
      <c r="P5" s="169"/>
      <c r="Q5" s="334" t="s">
        <v>8</v>
      </c>
      <c r="R5" s="334"/>
      <c r="S5" s="334"/>
      <c r="T5" s="334"/>
      <c r="U5" s="50"/>
    </row>
    <row r="6" spans="1:22" s="10" customFormat="1" ht="15.75" customHeight="1" thickBot="1" x14ac:dyDescent="0.25">
      <c r="A6" s="336"/>
      <c r="B6" s="174" t="s">
        <v>61</v>
      </c>
      <c r="C6" s="174" t="s">
        <v>62</v>
      </c>
      <c r="D6" s="174" t="s">
        <v>63</v>
      </c>
      <c r="E6" s="177" t="s">
        <v>64</v>
      </c>
      <c r="F6" s="174"/>
      <c r="G6" s="174" t="s">
        <v>61</v>
      </c>
      <c r="H6" s="174" t="s">
        <v>62</v>
      </c>
      <c r="I6" s="174" t="s">
        <v>63</v>
      </c>
      <c r="J6" s="177" t="s">
        <v>64</v>
      </c>
      <c r="K6" s="174"/>
      <c r="L6" s="174" t="s">
        <v>61</v>
      </c>
      <c r="M6" s="174" t="s">
        <v>62</v>
      </c>
      <c r="N6" s="174" t="s">
        <v>63</v>
      </c>
      <c r="O6" s="177" t="s">
        <v>64</v>
      </c>
      <c r="P6" s="177"/>
      <c r="Q6" s="174" t="s">
        <v>61</v>
      </c>
      <c r="R6" s="174" t="s">
        <v>62</v>
      </c>
      <c r="S6" s="174" t="s">
        <v>63</v>
      </c>
      <c r="T6" s="177" t="s">
        <v>64</v>
      </c>
      <c r="U6" s="50"/>
    </row>
    <row r="7" spans="1:22" s="10" customFormat="1" ht="4.5" customHeight="1" x14ac:dyDescent="0.2">
      <c r="A7" s="106"/>
      <c r="B7" s="117"/>
      <c r="C7" s="117"/>
      <c r="D7" s="117"/>
      <c r="E7" s="120"/>
      <c r="F7" s="117"/>
      <c r="G7" s="117"/>
      <c r="H7" s="117"/>
      <c r="I7" s="117"/>
      <c r="J7" s="120"/>
      <c r="K7" s="117"/>
      <c r="L7" s="117"/>
      <c r="M7" s="117"/>
      <c r="N7" s="117"/>
      <c r="O7" s="120"/>
      <c r="P7" s="120"/>
      <c r="Q7" s="117"/>
      <c r="R7" s="117"/>
      <c r="S7" s="117"/>
      <c r="T7" s="120"/>
      <c r="U7" s="129"/>
    </row>
    <row r="8" spans="1:22" s="71" customFormat="1" x14ac:dyDescent="0.2">
      <c r="A8" s="36" t="s">
        <v>19</v>
      </c>
      <c r="B8" s="159">
        <v>539</v>
      </c>
      <c r="C8" s="159">
        <v>2823</v>
      </c>
      <c r="D8" s="159">
        <v>326</v>
      </c>
      <c r="E8" s="213">
        <v>0.14614967462039047</v>
      </c>
      <c r="F8" s="198"/>
      <c r="G8" s="197">
        <v>3491</v>
      </c>
      <c r="H8" s="197">
        <v>112</v>
      </c>
      <c r="I8" s="197">
        <v>85</v>
      </c>
      <c r="J8" s="213">
        <v>0.94658351409978303</v>
      </c>
      <c r="K8" s="198"/>
      <c r="L8" s="197">
        <v>3061</v>
      </c>
      <c r="M8" s="197">
        <v>541</v>
      </c>
      <c r="N8" s="197">
        <v>86</v>
      </c>
      <c r="O8" s="213">
        <v>0.82998915401301521</v>
      </c>
      <c r="P8" s="242"/>
      <c r="Q8" s="197">
        <v>308</v>
      </c>
      <c r="R8" s="197">
        <v>3034</v>
      </c>
      <c r="S8" s="197">
        <v>346</v>
      </c>
      <c r="T8" s="213">
        <v>8.3514099783080262E-2</v>
      </c>
      <c r="U8" s="129"/>
    </row>
    <row r="9" spans="1:22" ht="4.5" customHeight="1" x14ac:dyDescent="0.2">
      <c r="A9" s="9"/>
      <c r="B9" s="46"/>
      <c r="C9" s="46"/>
      <c r="D9" s="46"/>
      <c r="E9" s="70"/>
      <c r="F9" s="233"/>
      <c r="G9" s="46"/>
      <c r="H9" s="46"/>
      <c r="I9" s="46"/>
      <c r="J9" s="70"/>
      <c r="K9" s="233"/>
      <c r="L9" s="46"/>
      <c r="M9" s="46"/>
      <c r="N9" s="46"/>
      <c r="O9" s="70"/>
      <c r="P9" s="208"/>
      <c r="Q9" s="46"/>
      <c r="R9" s="46"/>
      <c r="S9" s="46"/>
      <c r="T9" s="70"/>
      <c r="U9" s="129"/>
    </row>
    <row r="10" spans="1:22" x14ac:dyDescent="0.2">
      <c r="A10" s="15" t="s">
        <v>83</v>
      </c>
      <c r="B10" s="44">
        <v>36</v>
      </c>
      <c r="C10" s="44">
        <v>8</v>
      </c>
      <c r="D10" s="44">
        <v>1</v>
      </c>
      <c r="E10" s="70">
        <v>0.8</v>
      </c>
      <c r="F10" s="233"/>
      <c r="G10" s="44">
        <v>44</v>
      </c>
      <c r="H10" s="44" t="s">
        <v>25</v>
      </c>
      <c r="I10" s="44">
        <v>1</v>
      </c>
      <c r="J10" s="70">
        <v>0.97777777777777775</v>
      </c>
      <c r="K10" s="233"/>
      <c r="L10" s="44">
        <v>45</v>
      </c>
      <c r="M10" s="44" t="s">
        <v>25</v>
      </c>
      <c r="N10" s="44" t="s">
        <v>25</v>
      </c>
      <c r="O10" s="70">
        <v>1</v>
      </c>
      <c r="P10" s="209"/>
      <c r="Q10" s="44">
        <v>6</v>
      </c>
      <c r="R10" s="44">
        <v>34</v>
      </c>
      <c r="S10" s="44">
        <v>5</v>
      </c>
      <c r="T10" s="70">
        <v>0.13333333333333333</v>
      </c>
      <c r="U10" s="129"/>
    </row>
    <row r="11" spans="1:22" x14ac:dyDescent="0.2">
      <c r="A11" s="15" t="s">
        <v>84</v>
      </c>
      <c r="B11" s="44">
        <v>37</v>
      </c>
      <c r="C11" s="44">
        <v>9</v>
      </c>
      <c r="D11" s="44" t="s">
        <v>25</v>
      </c>
      <c r="E11" s="70">
        <v>0.80434782608695654</v>
      </c>
      <c r="F11" s="233"/>
      <c r="G11" s="44">
        <v>45</v>
      </c>
      <c r="H11" s="44">
        <v>1</v>
      </c>
      <c r="I11" s="44" t="s">
        <v>25</v>
      </c>
      <c r="J11" s="70">
        <v>0.97826086956521741</v>
      </c>
      <c r="K11" s="233"/>
      <c r="L11" s="44">
        <v>46</v>
      </c>
      <c r="M11" s="44" t="s">
        <v>25</v>
      </c>
      <c r="N11" s="44" t="s">
        <v>25</v>
      </c>
      <c r="O11" s="70">
        <v>1</v>
      </c>
      <c r="P11" s="209"/>
      <c r="Q11" s="44">
        <v>15</v>
      </c>
      <c r="R11" s="44">
        <v>30</v>
      </c>
      <c r="S11" s="44">
        <v>1</v>
      </c>
      <c r="T11" s="70">
        <v>0.32608695652173914</v>
      </c>
      <c r="U11" s="129"/>
    </row>
    <row r="12" spans="1:22" x14ac:dyDescent="0.2">
      <c r="A12" s="15" t="s">
        <v>85</v>
      </c>
      <c r="B12" s="44">
        <v>30</v>
      </c>
      <c r="C12" s="44">
        <v>8</v>
      </c>
      <c r="D12" s="44">
        <v>3</v>
      </c>
      <c r="E12" s="70">
        <v>0.73170731707317072</v>
      </c>
      <c r="F12" s="233"/>
      <c r="G12" s="44">
        <v>39</v>
      </c>
      <c r="H12" s="44" t="s">
        <v>25</v>
      </c>
      <c r="I12" s="44">
        <v>2</v>
      </c>
      <c r="J12" s="70">
        <v>0.95121951219512191</v>
      </c>
      <c r="K12" s="233"/>
      <c r="L12" s="44">
        <v>38</v>
      </c>
      <c r="M12" s="44" t="s">
        <v>25</v>
      </c>
      <c r="N12" s="44">
        <v>3</v>
      </c>
      <c r="O12" s="70">
        <v>0.92682926829268297</v>
      </c>
      <c r="P12" s="209"/>
      <c r="Q12" s="44">
        <v>10</v>
      </c>
      <c r="R12" s="44">
        <v>25</v>
      </c>
      <c r="S12" s="44">
        <v>6</v>
      </c>
      <c r="T12" s="70">
        <v>0.24390243902439024</v>
      </c>
      <c r="U12" s="129"/>
    </row>
    <row r="13" spans="1:22" x14ac:dyDescent="0.2">
      <c r="A13" s="15" t="s">
        <v>86</v>
      </c>
      <c r="B13" s="44">
        <v>37</v>
      </c>
      <c r="C13" s="44">
        <v>72</v>
      </c>
      <c r="D13" s="44">
        <v>11</v>
      </c>
      <c r="E13" s="70">
        <v>0.30833333333333335</v>
      </c>
      <c r="F13" s="233"/>
      <c r="G13" s="44">
        <v>114</v>
      </c>
      <c r="H13" s="44">
        <v>1</v>
      </c>
      <c r="I13" s="44">
        <v>5</v>
      </c>
      <c r="J13" s="70">
        <v>0.95</v>
      </c>
      <c r="K13" s="233"/>
      <c r="L13" s="44">
        <v>113</v>
      </c>
      <c r="M13" s="44">
        <v>4</v>
      </c>
      <c r="N13" s="44">
        <v>3</v>
      </c>
      <c r="O13" s="70">
        <v>0.94166666666666665</v>
      </c>
      <c r="P13" s="209"/>
      <c r="Q13" s="44">
        <v>15</v>
      </c>
      <c r="R13" s="44">
        <v>93</v>
      </c>
      <c r="S13" s="44">
        <v>12</v>
      </c>
      <c r="T13" s="70">
        <v>0.125</v>
      </c>
      <c r="U13" s="129"/>
    </row>
    <row r="14" spans="1:22" x14ac:dyDescent="0.2">
      <c r="A14" s="15" t="s">
        <v>87</v>
      </c>
      <c r="B14" s="44">
        <v>13</v>
      </c>
      <c r="C14" s="44">
        <v>85</v>
      </c>
      <c r="D14" s="44">
        <v>14</v>
      </c>
      <c r="E14" s="70">
        <v>0.11607142857142858</v>
      </c>
      <c r="F14" s="233"/>
      <c r="G14" s="44">
        <v>105</v>
      </c>
      <c r="H14" s="44">
        <v>1</v>
      </c>
      <c r="I14" s="44">
        <v>6</v>
      </c>
      <c r="J14" s="70">
        <v>0.9375</v>
      </c>
      <c r="K14" s="233"/>
      <c r="L14" s="44">
        <v>96</v>
      </c>
      <c r="M14" s="44">
        <v>12</v>
      </c>
      <c r="N14" s="44">
        <v>4</v>
      </c>
      <c r="O14" s="70">
        <v>0.8571428571428571</v>
      </c>
      <c r="P14" s="209"/>
      <c r="Q14" s="44">
        <v>13</v>
      </c>
      <c r="R14" s="44">
        <v>87</v>
      </c>
      <c r="S14" s="44">
        <v>12</v>
      </c>
      <c r="T14" s="70">
        <v>0.11607142857142858</v>
      </c>
      <c r="U14" s="129"/>
    </row>
    <row r="15" spans="1:22" x14ac:dyDescent="0.2">
      <c r="A15" s="15" t="s">
        <v>88</v>
      </c>
      <c r="B15" s="44">
        <v>18</v>
      </c>
      <c r="C15" s="44">
        <v>203</v>
      </c>
      <c r="D15" s="44">
        <v>5</v>
      </c>
      <c r="E15" s="70">
        <v>7.9646017699115043E-2</v>
      </c>
      <c r="F15" s="233"/>
      <c r="G15" s="44">
        <v>212</v>
      </c>
      <c r="H15" s="44">
        <v>11</v>
      </c>
      <c r="I15" s="44">
        <v>3</v>
      </c>
      <c r="J15" s="70">
        <v>0.93805309734513276</v>
      </c>
      <c r="K15" s="233"/>
      <c r="L15" s="44">
        <v>195</v>
      </c>
      <c r="M15" s="44">
        <v>29</v>
      </c>
      <c r="N15" s="44">
        <v>2</v>
      </c>
      <c r="O15" s="70">
        <v>0.86283185840707965</v>
      </c>
      <c r="P15" s="209"/>
      <c r="Q15" s="44">
        <v>14</v>
      </c>
      <c r="R15" s="44">
        <v>205</v>
      </c>
      <c r="S15" s="44">
        <v>7</v>
      </c>
      <c r="T15" s="70">
        <v>6.1946902654867256E-2</v>
      </c>
      <c r="U15" s="129"/>
    </row>
    <row r="16" spans="1:22" x14ac:dyDescent="0.2">
      <c r="A16" s="15" t="s">
        <v>89</v>
      </c>
      <c r="B16" s="44">
        <v>7</v>
      </c>
      <c r="C16" s="44">
        <v>59</v>
      </c>
      <c r="D16" s="44">
        <v>3</v>
      </c>
      <c r="E16" s="70">
        <v>0.10144927536231885</v>
      </c>
      <c r="F16" s="233"/>
      <c r="G16" s="44">
        <v>69</v>
      </c>
      <c r="H16" s="44" t="s">
        <v>25</v>
      </c>
      <c r="I16" s="44" t="s">
        <v>25</v>
      </c>
      <c r="J16" s="70">
        <v>1</v>
      </c>
      <c r="K16" s="233"/>
      <c r="L16" s="44">
        <v>67</v>
      </c>
      <c r="M16" s="44">
        <v>1</v>
      </c>
      <c r="N16" s="44">
        <v>1</v>
      </c>
      <c r="O16" s="70">
        <v>0.97101449275362317</v>
      </c>
      <c r="P16" s="209"/>
      <c r="Q16" s="44">
        <v>3</v>
      </c>
      <c r="R16" s="44">
        <v>63</v>
      </c>
      <c r="S16" s="44">
        <v>3</v>
      </c>
      <c r="T16" s="70">
        <v>4.3478260869565216E-2</v>
      </c>
      <c r="U16" s="129"/>
    </row>
    <row r="17" spans="1:21" x14ac:dyDescent="0.2">
      <c r="A17" s="15" t="s">
        <v>90</v>
      </c>
      <c r="B17" s="44">
        <v>44</v>
      </c>
      <c r="C17" s="44">
        <v>110</v>
      </c>
      <c r="D17" s="44">
        <v>9</v>
      </c>
      <c r="E17" s="70">
        <v>0.26993865030674846</v>
      </c>
      <c r="F17" s="233"/>
      <c r="G17" s="44">
        <v>159</v>
      </c>
      <c r="H17" s="44">
        <v>3</v>
      </c>
      <c r="I17" s="44">
        <v>1</v>
      </c>
      <c r="J17" s="70">
        <v>0.97546012269938653</v>
      </c>
      <c r="K17" s="233"/>
      <c r="L17" s="44">
        <v>154</v>
      </c>
      <c r="M17" s="44">
        <v>7</v>
      </c>
      <c r="N17" s="44">
        <v>2</v>
      </c>
      <c r="O17" s="70">
        <v>0.94478527607361962</v>
      </c>
      <c r="P17" s="209"/>
      <c r="Q17" s="44">
        <v>25</v>
      </c>
      <c r="R17" s="44">
        <v>127</v>
      </c>
      <c r="S17" s="44">
        <v>11</v>
      </c>
      <c r="T17" s="70">
        <v>0.15337423312883436</v>
      </c>
      <c r="U17" s="129"/>
    </row>
    <row r="18" spans="1:21" x14ac:dyDescent="0.2">
      <c r="A18" s="15" t="s">
        <v>91</v>
      </c>
      <c r="B18" s="44">
        <v>20</v>
      </c>
      <c r="C18" s="44">
        <v>116</v>
      </c>
      <c r="D18" s="44">
        <v>10</v>
      </c>
      <c r="E18" s="70">
        <v>0.13698630136986301</v>
      </c>
      <c r="F18" s="233"/>
      <c r="G18" s="44">
        <v>145</v>
      </c>
      <c r="H18" s="44">
        <v>1</v>
      </c>
      <c r="I18" s="44" t="s">
        <v>25</v>
      </c>
      <c r="J18" s="70">
        <v>0.99315068493150682</v>
      </c>
      <c r="K18" s="233"/>
      <c r="L18" s="44">
        <v>136</v>
      </c>
      <c r="M18" s="44">
        <v>9</v>
      </c>
      <c r="N18" s="44">
        <v>1</v>
      </c>
      <c r="O18" s="70">
        <v>0.93150684931506844</v>
      </c>
      <c r="P18" s="209"/>
      <c r="Q18" s="44">
        <v>15</v>
      </c>
      <c r="R18" s="44">
        <v>122</v>
      </c>
      <c r="S18" s="44">
        <v>9</v>
      </c>
      <c r="T18" s="70">
        <v>0.10273972602739725</v>
      </c>
      <c r="U18" s="129"/>
    </row>
    <row r="19" spans="1:21" x14ac:dyDescent="0.2">
      <c r="A19" s="15" t="s">
        <v>92</v>
      </c>
      <c r="B19" s="44">
        <v>29</v>
      </c>
      <c r="C19" s="44">
        <v>235</v>
      </c>
      <c r="D19" s="44">
        <v>33</v>
      </c>
      <c r="E19" s="70">
        <v>9.7643097643097643E-2</v>
      </c>
      <c r="F19" s="233"/>
      <c r="G19" s="44">
        <v>268</v>
      </c>
      <c r="H19" s="44">
        <v>19</v>
      </c>
      <c r="I19" s="44">
        <v>10</v>
      </c>
      <c r="J19" s="70">
        <v>0.90235690235690236</v>
      </c>
      <c r="K19" s="233"/>
      <c r="L19" s="44">
        <v>263</v>
      </c>
      <c r="M19" s="44">
        <v>29</v>
      </c>
      <c r="N19" s="44">
        <v>5</v>
      </c>
      <c r="O19" s="70">
        <v>0.88552188552188549</v>
      </c>
      <c r="P19" s="209"/>
      <c r="Q19" s="44">
        <v>18</v>
      </c>
      <c r="R19" s="44">
        <v>241</v>
      </c>
      <c r="S19" s="44">
        <v>38</v>
      </c>
      <c r="T19" s="70">
        <v>6.0606060606060608E-2</v>
      </c>
      <c r="U19" s="129"/>
    </row>
    <row r="20" spans="1:21" x14ac:dyDescent="0.2">
      <c r="A20" s="15" t="s">
        <v>93</v>
      </c>
      <c r="B20" s="44">
        <v>3</v>
      </c>
      <c r="C20" s="44">
        <v>144</v>
      </c>
      <c r="D20" s="44">
        <v>22</v>
      </c>
      <c r="E20" s="70">
        <v>1.7751479289940829E-2</v>
      </c>
      <c r="F20" s="233"/>
      <c r="G20" s="44">
        <v>157</v>
      </c>
      <c r="H20" s="44">
        <v>4</v>
      </c>
      <c r="I20" s="44">
        <v>8</v>
      </c>
      <c r="J20" s="70">
        <v>0.92899408284023666</v>
      </c>
      <c r="K20" s="233"/>
      <c r="L20" s="44">
        <v>157</v>
      </c>
      <c r="M20" s="44">
        <v>8</v>
      </c>
      <c r="N20" s="44">
        <v>4</v>
      </c>
      <c r="O20" s="70">
        <v>0.92899408284023666</v>
      </c>
      <c r="P20" s="209"/>
      <c r="Q20" s="44">
        <v>5</v>
      </c>
      <c r="R20" s="44">
        <v>144</v>
      </c>
      <c r="S20" s="44">
        <v>20</v>
      </c>
      <c r="T20" s="70">
        <v>2.9585798816568046E-2</v>
      </c>
      <c r="U20" s="129"/>
    </row>
    <row r="21" spans="1:21" x14ac:dyDescent="0.2">
      <c r="A21" s="18" t="s">
        <v>94</v>
      </c>
      <c r="B21" s="44">
        <v>40</v>
      </c>
      <c r="C21" s="44">
        <v>98</v>
      </c>
      <c r="D21" s="44">
        <v>3</v>
      </c>
      <c r="E21" s="70">
        <v>0.28368794326241137</v>
      </c>
      <c r="F21" s="233"/>
      <c r="G21" s="44">
        <v>140</v>
      </c>
      <c r="H21" s="44">
        <v>1</v>
      </c>
      <c r="I21" s="44" t="s">
        <v>25</v>
      </c>
      <c r="J21" s="70">
        <v>0.99290780141843971</v>
      </c>
      <c r="K21" s="233"/>
      <c r="L21" s="44">
        <v>140</v>
      </c>
      <c r="M21" s="44">
        <v>1</v>
      </c>
      <c r="N21" s="44" t="s">
        <v>25</v>
      </c>
      <c r="O21" s="70">
        <v>0.99290780141843971</v>
      </c>
      <c r="P21" s="209"/>
      <c r="Q21" s="44">
        <v>17</v>
      </c>
      <c r="R21" s="44">
        <v>119</v>
      </c>
      <c r="S21" s="44">
        <v>5</v>
      </c>
      <c r="T21" s="70">
        <v>0.12056737588652482</v>
      </c>
      <c r="U21" s="129"/>
    </row>
    <row r="22" spans="1:21" x14ac:dyDescent="0.2">
      <c r="A22" s="15" t="s">
        <v>95</v>
      </c>
      <c r="B22" s="44">
        <v>13</v>
      </c>
      <c r="C22" s="44">
        <v>142</v>
      </c>
      <c r="D22" s="44">
        <v>21</v>
      </c>
      <c r="E22" s="70">
        <v>7.3863636363636367E-2</v>
      </c>
      <c r="F22" s="233"/>
      <c r="G22" s="44">
        <v>159</v>
      </c>
      <c r="H22" s="44">
        <v>10</v>
      </c>
      <c r="I22" s="44">
        <v>7</v>
      </c>
      <c r="J22" s="70">
        <v>0.90340909090909094</v>
      </c>
      <c r="K22" s="233"/>
      <c r="L22" s="44">
        <v>98</v>
      </c>
      <c r="M22" s="44">
        <v>62</v>
      </c>
      <c r="N22" s="44">
        <v>16</v>
      </c>
      <c r="O22" s="70">
        <v>0.55681818181818177</v>
      </c>
      <c r="P22" s="209"/>
      <c r="Q22" s="44">
        <v>7</v>
      </c>
      <c r="R22" s="44">
        <v>148</v>
      </c>
      <c r="S22" s="44">
        <v>21</v>
      </c>
      <c r="T22" s="70">
        <v>3.9772727272727272E-2</v>
      </c>
      <c r="U22" s="129"/>
    </row>
    <row r="23" spans="1:21" x14ac:dyDescent="0.2">
      <c r="A23" s="15" t="s">
        <v>96</v>
      </c>
      <c r="B23" s="44">
        <v>48</v>
      </c>
      <c r="C23" s="44">
        <v>31</v>
      </c>
      <c r="D23" s="44">
        <v>8</v>
      </c>
      <c r="E23" s="70">
        <v>0.55172413793103448</v>
      </c>
      <c r="F23" s="233"/>
      <c r="G23" s="44">
        <v>84</v>
      </c>
      <c r="H23" s="44" t="s">
        <v>25</v>
      </c>
      <c r="I23" s="44">
        <v>3</v>
      </c>
      <c r="J23" s="70">
        <v>0.96551724137931039</v>
      </c>
      <c r="K23" s="233"/>
      <c r="L23" s="44">
        <v>86</v>
      </c>
      <c r="M23" s="44">
        <v>1</v>
      </c>
      <c r="N23" s="44" t="s">
        <v>25</v>
      </c>
      <c r="O23" s="70">
        <v>0.9885057471264368</v>
      </c>
      <c r="P23" s="209"/>
      <c r="Q23" s="44">
        <v>15</v>
      </c>
      <c r="R23" s="44">
        <v>61</v>
      </c>
      <c r="S23" s="44">
        <v>11</v>
      </c>
      <c r="T23" s="70">
        <v>0.17241379310344829</v>
      </c>
      <c r="U23" s="129"/>
    </row>
    <row r="24" spans="1:21" x14ac:dyDescent="0.2">
      <c r="A24" s="15" t="s">
        <v>97</v>
      </c>
      <c r="B24" s="44">
        <v>7</v>
      </c>
      <c r="C24" s="44">
        <v>103</v>
      </c>
      <c r="D24" s="44">
        <v>4</v>
      </c>
      <c r="E24" s="70">
        <v>6.1403508771929821E-2</v>
      </c>
      <c r="F24" s="233"/>
      <c r="G24" s="44">
        <v>111</v>
      </c>
      <c r="H24" s="44">
        <v>2</v>
      </c>
      <c r="I24" s="44">
        <v>1</v>
      </c>
      <c r="J24" s="70">
        <v>0.97368421052631582</v>
      </c>
      <c r="K24" s="233"/>
      <c r="L24" s="44">
        <v>104</v>
      </c>
      <c r="M24" s="44">
        <v>7</v>
      </c>
      <c r="N24" s="44">
        <v>3</v>
      </c>
      <c r="O24" s="70">
        <v>0.91228070175438591</v>
      </c>
      <c r="P24" s="209"/>
      <c r="Q24" s="44">
        <v>13</v>
      </c>
      <c r="R24" s="44">
        <v>97</v>
      </c>
      <c r="S24" s="44">
        <v>4</v>
      </c>
      <c r="T24" s="70">
        <v>0.11403508771929824</v>
      </c>
      <c r="U24" s="129"/>
    </row>
    <row r="25" spans="1:21" x14ac:dyDescent="0.2">
      <c r="A25" s="15" t="s">
        <v>98</v>
      </c>
      <c r="B25" s="44">
        <v>12</v>
      </c>
      <c r="C25" s="44">
        <v>78</v>
      </c>
      <c r="D25" s="44">
        <v>3</v>
      </c>
      <c r="E25" s="70">
        <v>0.12903225806451613</v>
      </c>
      <c r="F25" s="233"/>
      <c r="G25" s="44">
        <v>90</v>
      </c>
      <c r="H25" s="44">
        <v>2</v>
      </c>
      <c r="I25" s="44">
        <v>1</v>
      </c>
      <c r="J25" s="70">
        <v>0.967741935483871</v>
      </c>
      <c r="K25" s="233"/>
      <c r="L25" s="44">
        <v>69</v>
      </c>
      <c r="M25" s="44">
        <v>24</v>
      </c>
      <c r="N25" s="44" t="s">
        <v>25</v>
      </c>
      <c r="O25" s="70">
        <v>0.74193548387096775</v>
      </c>
      <c r="P25" s="209"/>
      <c r="Q25" s="44">
        <v>4</v>
      </c>
      <c r="R25" s="44">
        <v>86</v>
      </c>
      <c r="S25" s="44">
        <v>3</v>
      </c>
      <c r="T25" s="70">
        <v>4.3010752688172046E-2</v>
      </c>
      <c r="U25" s="129"/>
    </row>
    <row r="26" spans="1:21" x14ac:dyDescent="0.2">
      <c r="A26" s="15" t="s">
        <v>99</v>
      </c>
      <c r="B26" s="44">
        <v>6</v>
      </c>
      <c r="C26" s="44">
        <v>133</v>
      </c>
      <c r="D26" s="44">
        <v>22</v>
      </c>
      <c r="E26" s="70">
        <v>3.7267080745341616E-2</v>
      </c>
      <c r="F26" s="233"/>
      <c r="G26" s="44">
        <v>158</v>
      </c>
      <c r="H26" s="44">
        <v>3</v>
      </c>
      <c r="I26" s="44" t="s">
        <v>25</v>
      </c>
      <c r="J26" s="70">
        <v>0.98136645962732916</v>
      </c>
      <c r="K26" s="233"/>
      <c r="L26" s="44">
        <v>130</v>
      </c>
      <c r="M26" s="44">
        <v>28</v>
      </c>
      <c r="N26" s="44">
        <v>3</v>
      </c>
      <c r="O26" s="70">
        <v>0.80745341614906829</v>
      </c>
      <c r="P26" s="209"/>
      <c r="Q26" s="44">
        <v>6</v>
      </c>
      <c r="R26" s="44">
        <v>136</v>
      </c>
      <c r="S26" s="44">
        <v>19</v>
      </c>
      <c r="T26" s="70">
        <v>3.7267080745341616E-2</v>
      </c>
      <c r="U26" s="129"/>
    </row>
    <row r="27" spans="1:21" x14ac:dyDescent="0.2">
      <c r="A27" s="15" t="s">
        <v>100</v>
      </c>
      <c r="B27" s="44">
        <v>7</v>
      </c>
      <c r="C27" s="44">
        <v>70</v>
      </c>
      <c r="D27" s="44">
        <v>21</v>
      </c>
      <c r="E27" s="70">
        <v>7.1428571428571425E-2</v>
      </c>
      <c r="F27" s="233"/>
      <c r="G27" s="44">
        <v>88</v>
      </c>
      <c r="H27" s="44">
        <v>6</v>
      </c>
      <c r="I27" s="44">
        <v>4</v>
      </c>
      <c r="J27" s="70">
        <v>0.89795918367346939</v>
      </c>
      <c r="K27" s="233"/>
      <c r="L27" s="44">
        <v>83</v>
      </c>
      <c r="M27" s="44">
        <v>13</v>
      </c>
      <c r="N27" s="44">
        <v>2</v>
      </c>
      <c r="O27" s="70">
        <v>0.84693877551020413</v>
      </c>
      <c r="P27" s="209"/>
      <c r="Q27" s="44">
        <v>8</v>
      </c>
      <c r="R27" s="44">
        <v>71</v>
      </c>
      <c r="S27" s="44">
        <v>19</v>
      </c>
      <c r="T27" s="70">
        <v>8.1632653061224483E-2</v>
      </c>
      <c r="U27" s="129"/>
    </row>
    <row r="28" spans="1:21" x14ac:dyDescent="0.2">
      <c r="A28" s="15" t="s">
        <v>101</v>
      </c>
      <c r="B28" s="44">
        <v>10</v>
      </c>
      <c r="C28" s="44">
        <v>90</v>
      </c>
      <c r="D28" s="44">
        <v>6</v>
      </c>
      <c r="E28" s="70">
        <v>9.4339622641509441E-2</v>
      </c>
      <c r="F28" s="233"/>
      <c r="G28" s="44">
        <v>99</v>
      </c>
      <c r="H28" s="44">
        <v>2</v>
      </c>
      <c r="I28" s="44">
        <v>5</v>
      </c>
      <c r="J28" s="70">
        <v>0.93396226415094341</v>
      </c>
      <c r="K28" s="233"/>
      <c r="L28" s="44">
        <v>93</v>
      </c>
      <c r="M28" s="44">
        <v>11</v>
      </c>
      <c r="N28" s="44">
        <v>2</v>
      </c>
      <c r="O28" s="70">
        <v>0.87735849056603776</v>
      </c>
      <c r="P28" s="209"/>
      <c r="Q28" s="44">
        <v>8</v>
      </c>
      <c r="R28" s="44">
        <v>88</v>
      </c>
      <c r="S28" s="44">
        <v>10</v>
      </c>
      <c r="T28" s="70">
        <v>7.5471698113207544E-2</v>
      </c>
    </row>
    <row r="29" spans="1:21" x14ac:dyDescent="0.2">
      <c r="A29" s="15" t="s">
        <v>102</v>
      </c>
      <c r="B29" s="44">
        <v>20</v>
      </c>
      <c r="C29" s="44">
        <v>92</v>
      </c>
      <c r="D29" s="44">
        <v>7</v>
      </c>
      <c r="E29" s="70">
        <v>0.16806722689075632</v>
      </c>
      <c r="F29" s="233"/>
      <c r="G29" s="44">
        <v>113</v>
      </c>
      <c r="H29" s="44">
        <v>4</v>
      </c>
      <c r="I29" s="44">
        <v>2</v>
      </c>
      <c r="J29" s="70">
        <v>0.94957983193277307</v>
      </c>
      <c r="K29" s="233"/>
      <c r="L29" s="44">
        <v>102</v>
      </c>
      <c r="M29" s="44">
        <v>16</v>
      </c>
      <c r="N29" s="44">
        <v>1</v>
      </c>
      <c r="O29" s="70">
        <v>0.8571428571428571</v>
      </c>
      <c r="P29" s="209"/>
      <c r="Q29" s="44">
        <v>13</v>
      </c>
      <c r="R29" s="44">
        <v>98</v>
      </c>
      <c r="S29" s="44">
        <v>8</v>
      </c>
      <c r="T29" s="70">
        <v>0.1092436974789916</v>
      </c>
    </row>
    <row r="30" spans="1:21" x14ac:dyDescent="0.2">
      <c r="A30" s="15" t="s">
        <v>103</v>
      </c>
      <c r="B30" s="44">
        <v>19</v>
      </c>
      <c r="C30" s="44">
        <v>220</v>
      </c>
      <c r="D30" s="44">
        <v>46</v>
      </c>
      <c r="E30" s="70">
        <v>6.6666666666666666E-2</v>
      </c>
      <c r="F30" s="233"/>
      <c r="G30" s="44">
        <v>262</v>
      </c>
      <c r="H30" s="44">
        <v>10</v>
      </c>
      <c r="I30" s="44">
        <v>13</v>
      </c>
      <c r="J30" s="70">
        <v>0.91929824561403506</v>
      </c>
      <c r="K30" s="233"/>
      <c r="L30" s="44">
        <v>214</v>
      </c>
      <c r="M30" s="44">
        <v>54</v>
      </c>
      <c r="N30" s="44">
        <v>17</v>
      </c>
      <c r="O30" s="70">
        <v>0.75087719298245614</v>
      </c>
      <c r="P30" s="209"/>
      <c r="Q30" s="44">
        <v>20</v>
      </c>
      <c r="R30" s="44">
        <v>220</v>
      </c>
      <c r="S30" s="44">
        <v>45</v>
      </c>
      <c r="T30" s="70">
        <v>7.0175438596491224E-2</v>
      </c>
    </row>
    <row r="31" spans="1:21" x14ac:dyDescent="0.2">
      <c r="A31" s="15" t="s">
        <v>104</v>
      </c>
      <c r="B31" s="44">
        <v>12</v>
      </c>
      <c r="C31" s="44">
        <v>75</v>
      </c>
      <c r="D31" s="44">
        <v>6</v>
      </c>
      <c r="E31" s="70">
        <v>0.12903225806451613</v>
      </c>
      <c r="F31" s="233"/>
      <c r="G31" s="44">
        <v>90</v>
      </c>
      <c r="H31" s="44">
        <v>3</v>
      </c>
      <c r="I31" s="44" t="s">
        <v>25</v>
      </c>
      <c r="J31" s="70">
        <v>0.967741935483871</v>
      </c>
      <c r="K31" s="233"/>
      <c r="L31" s="44">
        <v>73</v>
      </c>
      <c r="M31" s="44">
        <v>20</v>
      </c>
      <c r="N31" s="44" t="s">
        <v>25</v>
      </c>
      <c r="O31" s="70">
        <v>0.78494623655913975</v>
      </c>
      <c r="P31" s="209"/>
      <c r="Q31" s="44">
        <v>8</v>
      </c>
      <c r="R31" s="44">
        <v>82</v>
      </c>
      <c r="S31" s="44">
        <v>3</v>
      </c>
      <c r="T31" s="70">
        <v>8.6021505376344093E-2</v>
      </c>
    </row>
    <row r="32" spans="1:21" x14ac:dyDescent="0.2">
      <c r="A32" s="15" t="s">
        <v>105</v>
      </c>
      <c r="B32" s="44">
        <v>17</v>
      </c>
      <c r="C32" s="44">
        <v>205</v>
      </c>
      <c r="D32" s="44">
        <v>16</v>
      </c>
      <c r="E32" s="70">
        <v>7.1428571428571425E-2</v>
      </c>
      <c r="F32" s="233"/>
      <c r="G32" s="44">
        <v>223</v>
      </c>
      <c r="H32" s="44">
        <v>13</v>
      </c>
      <c r="I32" s="44">
        <v>2</v>
      </c>
      <c r="J32" s="70">
        <v>0.93697478991596639</v>
      </c>
      <c r="K32" s="233"/>
      <c r="L32" s="44">
        <v>160</v>
      </c>
      <c r="M32" s="44">
        <v>75</v>
      </c>
      <c r="N32" s="44">
        <v>3</v>
      </c>
      <c r="O32" s="70">
        <v>0.67226890756302526</v>
      </c>
      <c r="P32" s="209"/>
      <c r="Q32" s="44">
        <v>10</v>
      </c>
      <c r="R32" s="44">
        <v>209</v>
      </c>
      <c r="S32" s="44">
        <v>19</v>
      </c>
      <c r="T32" s="70">
        <v>4.2016806722689079E-2</v>
      </c>
    </row>
    <row r="33" spans="1:20" x14ac:dyDescent="0.2">
      <c r="A33" s="15" t="s">
        <v>106</v>
      </c>
      <c r="B33" s="44">
        <v>3</v>
      </c>
      <c r="C33" s="44">
        <v>57</v>
      </c>
      <c r="D33" s="44">
        <v>6</v>
      </c>
      <c r="E33" s="70">
        <v>4.5454545454545456E-2</v>
      </c>
      <c r="F33" s="233"/>
      <c r="G33" s="44">
        <v>61</v>
      </c>
      <c r="H33" s="44">
        <v>3</v>
      </c>
      <c r="I33" s="44">
        <v>2</v>
      </c>
      <c r="J33" s="70">
        <v>0.9242424242424242</v>
      </c>
      <c r="K33" s="233"/>
      <c r="L33" s="44">
        <v>54</v>
      </c>
      <c r="M33" s="44">
        <v>12</v>
      </c>
      <c r="N33" s="44" t="s">
        <v>25</v>
      </c>
      <c r="O33" s="70">
        <v>0.81818181818181823</v>
      </c>
      <c r="P33" s="209"/>
      <c r="Q33" s="44">
        <v>1</v>
      </c>
      <c r="R33" s="44">
        <v>59</v>
      </c>
      <c r="S33" s="44">
        <v>6</v>
      </c>
      <c r="T33" s="70">
        <v>1.5151515151515152E-2</v>
      </c>
    </row>
    <row r="34" spans="1:20" x14ac:dyDescent="0.2">
      <c r="A34" s="15" t="s">
        <v>107</v>
      </c>
      <c r="B34" s="44">
        <v>30</v>
      </c>
      <c r="C34" s="44">
        <v>159</v>
      </c>
      <c r="D34" s="44">
        <v>25</v>
      </c>
      <c r="E34" s="70">
        <v>0.14018691588785046</v>
      </c>
      <c r="F34" s="233"/>
      <c r="G34" s="44">
        <v>205</v>
      </c>
      <c r="H34" s="44">
        <v>3</v>
      </c>
      <c r="I34" s="44">
        <v>6</v>
      </c>
      <c r="J34" s="70">
        <v>0.95794392523364491</v>
      </c>
      <c r="K34" s="233"/>
      <c r="L34" s="44">
        <v>172</v>
      </c>
      <c r="M34" s="44">
        <v>36</v>
      </c>
      <c r="N34" s="44">
        <v>6</v>
      </c>
      <c r="O34" s="70">
        <v>0.80373831775700932</v>
      </c>
      <c r="P34" s="209"/>
      <c r="Q34" s="44">
        <v>16</v>
      </c>
      <c r="R34" s="44">
        <v>170</v>
      </c>
      <c r="S34" s="44">
        <v>28</v>
      </c>
      <c r="T34" s="70">
        <v>7.476635514018691E-2</v>
      </c>
    </row>
    <row r="35" spans="1:20" x14ac:dyDescent="0.2">
      <c r="A35" s="15" t="s">
        <v>108</v>
      </c>
      <c r="B35" s="44">
        <v>17</v>
      </c>
      <c r="C35" s="44">
        <v>149</v>
      </c>
      <c r="D35" s="44">
        <v>12</v>
      </c>
      <c r="E35" s="70">
        <v>9.5505617977528087E-2</v>
      </c>
      <c r="F35" s="233"/>
      <c r="G35" s="44">
        <v>175</v>
      </c>
      <c r="H35" s="44">
        <v>1</v>
      </c>
      <c r="I35" s="44">
        <v>2</v>
      </c>
      <c r="J35" s="70">
        <v>0.9831460674157303</v>
      </c>
      <c r="K35" s="233"/>
      <c r="L35" s="44">
        <v>161</v>
      </c>
      <c r="M35" s="44">
        <v>17</v>
      </c>
      <c r="N35" s="44" t="s">
        <v>25</v>
      </c>
      <c r="O35" s="70">
        <v>0.9044943820224719</v>
      </c>
      <c r="P35" s="209"/>
      <c r="Q35" s="44">
        <v>22</v>
      </c>
      <c r="R35" s="44">
        <v>145</v>
      </c>
      <c r="S35" s="44">
        <v>11</v>
      </c>
      <c r="T35" s="70">
        <v>0.12359550561797752</v>
      </c>
    </row>
    <row r="36" spans="1:20" ht="13.5" thickBot="1" x14ac:dyDescent="0.25">
      <c r="A36" s="19" t="s">
        <v>109</v>
      </c>
      <c r="B36" s="47">
        <v>4</v>
      </c>
      <c r="C36" s="47">
        <v>72</v>
      </c>
      <c r="D36" s="47">
        <v>9</v>
      </c>
      <c r="E36" s="68">
        <v>4.7058823529411764E-2</v>
      </c>
      <c r="F36" s="204"/>
      <c r="G36" s="47">
        <v>76</v>
      </c>
      <c r="H36" s="47">
        <v>8</v>
      </c>
      <c r="I36" s="47">
        <v>1</v>
      </c>
      <c r="J36" s="68">
        <v>0.89411764705882357</v>
      </c>
      <c r="K36" s="204"/>
      <c r="L36" s="47">
        <v>12</v>
      </c>
      <c r="M36" s="47">
        <v>65</v>
      </c>
      <c r="N36" s="47">
        <v>8</v>
      </c>
      <c r="O36" s="68">
        <v>0.14117647058823529</v>
      </c>
      <c r="P36" s="212"/>
      <c r="Q36" s="47">
        <v>1</v>
      </c>
      <c r="R36" s="47">
        <v>74</v>
      </c>
      <c r="S36" s="47">
        <v>10</v>
      </c>
      <c r="T36" s="68">
        <v>1.1764705882352941E-2</v>
      </c>
    </row>
    <row r="37" spans="1:20" x14ac:dyDescent="0.2">
      <c r="A37" s="50" t="s">
        <v>170</v>
      </c>
    </row>
  </sheetData>
  <mergeCells count="9">
    <mergeCell ref="B5:E5"/>
    <mergeCell ref="G5:J5"/>
    <mergeCell ref="L5:O5"/>
    <mergeCell ref="A5:A6"/>
    <mergeCell ref="A1:T1"/>
    <mergeCell ref="A2:T2"/>
    <mergeCell ref="A3:T3"/>
    <mergeCell ref="A4:T4"/>
    <mergeCell ref="Q5:T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8"/>
  <sheetViews>
    <sheetView showGridLines="0" workbookViewId="0">
      <selection activeCell="H2" sqref="H2"/>
    </sheetView>
  </sheetViews>
  <sheetFormatPr baseColWidth="10" defaultRowHeight="12.75" x14ac:dyDescent="0.2"/>
  <cols>
    <col min="1" max="7" width="13" style="303" customWidth="1"/>
    <col min="8" max="8" width="11.42578125" style="303"/>
  </cols>
  <sheetData>
    <row r="2" spans="1:8" ht="15" x14ac:dyDescent="0.25">
      <c r="H2" s="287" t="s">
        <v>270</v>
      </c>
    </row>
    <row r="7" spans="1:8" x14ac:dyDescent="0.2">
      <c r="A7" s="326" t="s">
        <v>282</v>
      </c>
      <c r="B7" s="326"/>
      <c r="C7" s="326"/>
      <c r="D7" s="326"/>
      <c r="E7" s="326"/>
      <c r="F7" s="326"/>
      <c r="G7" s="326"/>
    </row>
    <row r="8" spans="1:8" x14ac:dyDescent="0.2">
      <c r="A8" s="326"/>
      <c r="B8" s="326"/>
      <c r="C8" s="326"/>
      <c r="D8" s="326"/>
      <c r="E8" s="326"/>
      <c r="F8" s="326"/>
      <c r="G8" s="326"/>
    </row>
    <row r="9" spans="1:8" x14ac:dyDescent="0.2">
      <c r="A9" s="326"/>
      <c r="B9" s="326"/>
      <c r="C9" s="326"/>
      <c r="D9" s="326"/>
      <c r="E9" s="326"/>
      <c r="F9" s="326"/>
      <c r="G9" s="326"/>
    </row>
    <row r="10" spans="1:8" x14ac:dyDescent="0.2">
      <c r="A10" s="326"/>
      <c r="B10" s="326"/>
      <c r="C10" s="326"/>
      <c r="D10" s="326"/>
      <c r="E10" s="326"/>
      <c r="F10" s="326"/>
      <c r="G10" s="326"/>
    </row>
    <row r="11" spans="1:8" x14ac:dyDescent="0.2">
      <c r="A11" s="326"/>
      <c r="B11" s="326"/>
      <c r="C11" s="326"/>
      <c r="D11" s="326"/>
      <c r="E11" s="326"/>
      <c r="F11" s="326"/>
      <c r="G11" s="326"/>
    </row>
    <row r="12" spans="1:8" x14ac:dyDescent="0.2">
      <c r="A12" s="326"/>
      <c r="B12" s="326"/>
      <c r="C12" s="326"/>
      <c r="D12" s="326"/>
      <c r="E12" s="326"/>
      <c r="F12" s="326"/>
      <c r="G12" s="326"/>
    </row>
    <row r="13" spans="1:8" x14ac:dyDescent="0.2">
      <c r="A13" s="326"/>
      <c r="B13" s="326"/>
      <c r="C13" s="326"/>
      <c r="D13" s="326"/>
      <c r="E13" s="326"/>
      <c r="F13" s="326"/>
      <c r="G13" s="326"/>
    </row>
    <row r="14" spans="1:8" x14ac:dyDescent="0.2">
      <c r="A14" s="326"/>
      <c r="B14" s="326"/>
      <c r="C14" s="326"/>
      <c r="D14" s="326"/>
      <c r="E14" s="326"/>
      <c r="F14" s="326"/>
      <c r="G14" s="326"/>
    </row>
    <row r="15" spans="1:8" x14ac:dyDescent="0.2">
      <c r="A15" s="326"/>
      <c r="B15" s="326"/>
      <c r="C15" s="326"/>
      <c r="D15" s="326"/>
      <c r="E15" s="326"/>
      <c r="F15" s="326"/>
      <c r="G15" s="326"/>
    </row>
    <row r="16" spans="1:8" x14ac:dyDescent="0.2">
      <c r="A16" s="326"/>
      <c r="B16" s="326"/>
      <c r="C16" s="326"/>
      <c r="D16" s="326"/>
      <c r="E16" s="326"/>
      <c r="F16" s="326"/>
      <c r="G16" s="326"/>
    </row>
    <row r="17" spans="1:7" x14ac:dyDescent="0.2">
      <c r="A17" s="326"/>
      <c r="B17" s="326"/>
      <c r="C17" s="326"/>
      <c r="D17" s="326"/>
      <c r="E17" s="326"/>
      <c r="F17" s="326"/>
      <c r="G17" s="326"/>
    </row>
    <row r="18" spans="1:7" x14ac:dyDescent="0.2">
      <c r="A18" s="326"/>
      <c r="B18" s="326"/>
      <c r="C18" s="326"/>
      <c r="D18" s="326"/>
      <c r="E18" s="326"/>
      <c r="F18" s="326"/>
      <c r="G18" s="326"/>
    </row>
    <row r="19" spans="1:7" x14ac:dyDescent="0.2">
      <c r="A19" s="326"/>
      <c r="B19" s="326"/>
      <c r="C19" s="326"/>
      <c r="D19" s="326"/>
      <c r="E19" s="326"/>
      <c r="F19" s="326"/>
      <c r="G19" s="326"/>
    </row>
    <row r="20" spans="1:7" x14ac:dyDescent="0.2">
      <c r="A20" s="326"/>
      <c r="B20" s="326"/>
      <c r="C20" s="326"/>
      <c r="D20" s="326"/>
      <c r="E20" s="326"/>
      <c r="F20" s="326"/>
      <c r="G20" s="326"/>
    </row>
    <row r="21" spans="1:7" x14ac:dyDescent="0.2">
      <c r="A21" s="326"/>
      <c r="B21" s="326"/>
      <c r="C21" s="326"/>
      <c r="D21" s="326"/>
      <c r="E21" s="326"/>
      <c r="F21" s="326"/>
      <c r="G21" s="326"/>
    </row>
    <row r="22" spans="1:7" x14ac:dyDescent="0.2">
      <c r="A22" s="326"/>
      <c r="B22" s="326"/>
      <c r="C22" s="326"/>
      <c r="D22" s="326"/>
      <c r="E22" s="326"/>
      <c r="F22" s="326"/>
      <c r="G22" s="326"/>
    </row>
    <row r="23" spans="1:7" x14ac:dyDescent="0.2">
      <c r="A23" s="326"/>
      <c r="B23" s="326"/>
      <c r="C23" s="326"/>
      <c r="D23" s="326"/>
      <c r="E23" s="326"/>
      <c r="F23" s="326"/>
      <c r="G23" s="326"/>
    </row>
    <row r="24" spans="1:7" x14ac:dyDescent="0.2">
      <c r="A24" s="326"/>
      <c r="B24" s="326"/>
      <c r="C24" s="326"/>
      <c r="D24" s="326"/>
      <c r="E24" s="326"/>
      <c r="F24" s="326"/>
      <c r="G24" s="326"/>
    </row>
    <row r="25" spans="1:7" x14ac:dyDescent="0.2">
      <c r="A25" s="326"/>
      <c r="B25" s="326"/>
      <c r="C25" s="326"/>
      <c r="D25" s="326"/>
      <c r="E25" s="326"/>
      <c r="F25" s="326"/>
      <c r="G25" s="326"/>
    </row>
    <row r="26" spans="1:7" x14ac:dyDescent="0.2">
      <c r="A26" s="326"/>
      <c r="B26" s="326"/>
      <c r="C26" s="326"/>
      <c r="D26" s="326"/>
      <c r="E26" s="326"/>
      <c r="F26" s="326"/>
      <c r="G26" s="326"/>
    </row>
    <row r="27" spans="1:7" x14ac:dyDescent="0.2">
      <c r="A27" s="326"/>
      <c r="B27" s="326"/>
      <c r="C27" s="326"/>
      <c r="D27" s="326"/>
      <c r="E27" s="326"/>
      <c r="F27" s="326"/>
      <c r="G27" s="326"/>
    </row>
    <row r="28" spans="1:7" x14ac:dyDescent="0.2">
      <c r="A28" s="326"/>
      <c r="B28" s="326"/>
      <c r="C28" s="326"/>
      <c r="D28" s="326"/>
      <c r="E28" s="326"/>
      <c r="F28" s="326"/>
      <c r="G28" s="326"/>
    </row>
  </sheetData>
  <mergeCells count="1">
    <mergeCell ref="A7:G28"/>
  </mergeCells>
  <hyperlinks>
    <hyperlink ref="H2" location="Contenido!A1" display="Contenido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37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20.140625" style="20" customWidth="1"/>
    <col min="2" max="3" width="7.28515625" style="20" customWidth="1"/>
    <col min="4" max="4" width="6.7109375" style="20" customWidth="1"/>
    <col min="5" max="5" width="1.140625" style="20" customWidth="1"/>
    <col min="6" max="8" width="6.7109375" style="20" customWidth="1"/>
    <col min="9" max="9" width="1.140625" style="20" customWidth="1"/>
    <col min="10" max="12" width="6.7109375" style="20" customWidth="1"/>
    <col min="13" max="13" width="1.140625" style="20" customWidth="1"/>
    <col min="14" max="15" width="6.7109375" style="20" customWidth="1"/>
    <col min="16" max="16" width="7.7109375" style="20" customWidth="1"/>
    <col min="17" max="17" width="0.7109375" style="20" customWidth="1"/>
    <col min="18" max="19" width="6.7109375" style="20" customWidth="1"/>
    <col min="20" max="20" width="7.7109375" style="20" customWidth="1"/>
    <col min="21" max="21" width="12.85546875" style="50" customWidth="1"/>
    <col min="22" max="16384" width="11.42578125" style="60"/>
  </cols>
  <sheetData>
    <row r="1" spans="1:22" s="52" customFormat="1" ht="15" customHeight="1" x14ac:dyDescent="0.25">
      <c r="A1" s="111" t="s">
        <v>193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305" t="s">
        <v>270</v>
      </c>
      <c r="V1" s="51"/>
    </row>
    <row r="2" spans="1:22" s="52" customFormat="1" ht="15" customHeight="1" x14ac:dyDescent="0.2">
      <c r="A2" s="111" t="s">
        <v>305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50"/>
      <c r="V2" s="53"/>
    </row>
    <row r="3" spans="1:22" s="52" customFormat="1" ht="14.25" customHeight="1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72"/>
    </row>
    <row r="4" spans="1:22" s="52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75"/>
    </row>
    <row r="5" spans="1:22" s="54" customFormat="1" ht="29.25" customHeight="1" x14ac:dyDescent="0.2">
      <c r="A5" s="335" t="s">
        <v>10</v>
      </c>
      <c r="B5" s="334" t="s">
        <v>80</v>
      </c>
      <c r="C5" s="334"/>
      <c r="D5" s="334"/>
      <c r="E5" s="151"/>
      <c r="F5" s="334" t="s">
        <v>81</v>
      </c>
      <c r="G5" s="334"/>
      <c r="H5" s="334"/>
      <c r="I5" s="151"/>
      <c r="J5" s="334" t="s">
        <v>49</v>
      </c>
      <c r="K5" s="334"/>
      <c r="L5" s="334"/>
      <c r="M5" s="151"/>
      <c r="N5" s="334" t="s">
        <v>50</v>
      </c>
      <c r="O5" s="334"/>
      <c r="P5" s="334"/>
      <c r="Q5" s="249"/>
      <c r="R5" s="334" t="s">
        <v>174</v>
      </c>
      <c r="S5" s="334"/>
      <c r="T5" s="334"/>
      <c r="U5" s="50"/>
    </row>
    <row r="6" spans="1:22" s="54" customFormat="1" ht="33" customHeight="1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53</v>
      </c>
      <c r="T6" s="153" t="s">
        <v>18</v>
      </c>
      <c r="U6" s="50"/>
    </row>
    <row r="7" spans="1:22" s="54" customFormat="1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29"/>
    </row>
    <row r="8" spans="1:22" x14ac:dyDescent="0.2">
      <c r="A8" s="36" t="s">
        <v>19</v>
      </c>
      <c r="B8" s="55">
        <v>11946</v>
      </c>
      <c r="C8" s="55">
        <v>10365</v>
      </c>
      <c r="D8" s="56">
        <v>0.86765444500251132</v>
      </c>
      <c r="E8" s="57"/>
      <c r="F8" s="55">
        <v>636</v>
      </c>
      <c r="G8" s="55">
        <v>556</v>
      </c>
      <c r="H8" s="56">
        <v>0.87421383647798745</v>
      </c>
      <c r="I8" s="58"/>
      <c r="J8" s="55">
        <v>589</v>
      </c>
      <c r="K8" s="55">
        <v>554</v>
      </c>
      <c r="L8" s="56">
        <v>0.94057724957555178</v>
      </c>
      <c r="M8" s="58"/>
      <c r="N8" s="59">
        <v>955</v>
      </c>
      <c r="O8" s="59">
        <v>898</v>
      </c>
      <c r="P8" s="56">
        <v>0.9403141361256544</v>
      </c>
      <c r="Q8" s="56"/>
      <c r="R8" s="59">
        <v>79</v>
      </c>
      <c r="S8" s="59">
        <v>74</v>
      </c>
      <c r="T8" s="56">
        <v>0.93670886075949367</v>
      </c>
      <c r="U8" s="129"/>
    </row>
    <row r="9" spans="1:22" ht="4.5" customHeight="1" x14ac:dyDescent="0.2">
      <c r="A9" s="15"/>
      <c r="B9" s="27"/>
      <c r="C9" s="27"/>
      <c r="D9" s="61"/>
      <c r="E9" s="61"/>
      <c r="F9" s="27"/>
      <c r="G9" s="27"/>
      <c r="H9" s="61"/>
      <c r="I9" s="28"/>
      <c r="J9" s="27"/>
      <c r="K9" s="27"/>
      <c r="L9" s="61"/>
      <c r="M9" s="28"/>
      <c r="N9" s="61"/>
      <c r="O9" s="61"/>
      <c r="P9" s="61"/>
      <c r="Q9" s="61"/>
      <c r="R9" s="61"/>
      <c r="S9" s="61"/>
      <c r="T9" s="61"/>
      <c r="U9" s="129"/>
    </row>
    <row r="10" spans="1:22" x14ac:dyDescent="0.2">
      <c r="A10" s="15" t="s">
        <v>83</v>
      </c>
      <c r="B10" s="27">
        <v>625</v>
      </c>
      <c r="C10" s="27">
        <v>604</v>
      </c>
      <c r="D10" s="62">
        <v>0.96640000000000004</v>
      </c>
      <c r="E10" s="63"/>
      <c r="F10" s="27">
        <v>31</v>
      </c>
      <c r="G10" s="27">
        <v>25</v>
      </c>
      <c r="H10" s="62">
        <v>0.80645161290322576</v>
      </c>
      <c r="I10" s="28"/>
      <c r="J10" s="27">
        <v>13</v>
      </c>
      <c r="K10" s="27">
        <v>13</v>
      </c>
      <c r="L10" s="62">
        <v>1</v>
      </c>
      <c r="M10" s="28"/>
      <c r="N10" s="27">
        <v>45</v>
      </c>
      <c r="O10" s="27">
        <v>44</v>
      </c>
      <c r="P10" s="62">
        <v>0.97777777777777775</v>
      </c>
      <c r="Q10" s="62"/>
      <c r="R10" s="27">
        <v>7</v>
      </c>
      <c r="S10" s="27">
        <v>7</v>
      </c>
      <c r="T10" s="62">
        <v>1</v>
      </c>
      <c r="U10" s="129"/>
    </row>
    <row r="11" spans="1:22" x14ac:dyDescent="0.2">
      <c r="A11" s="15" t="s">
        <v>84</v>
      </c>
      <c r="B11" s="27">
        <v>934</v>
      </c>
      <c r="C11" s="27">
        <v>580</v>
      </c>
      <c r="D11" s="62">
        <v>0.62098501070663814</v>
      </c>
      <c r="E11" s="63"/>
      <c r="F11" s="27">
        <v>26</v>
      </c>
      <c r="G11" s="27">
        <v>26</v>
      </c>
      <c r="H11" s="62">
        <v>1</v>
      </c>
      <c r="I11" s="28"/>
      <c r="J11" s="27">
        <v>58</v>
      </c>
      <c r="K11" s="27">
        <v>58</v>
      </c>
      <c r="L11" s="62">
        <v>1</v>
      </c>
      <c r="M11" s="28"/>
      <c r="N11" s="27">
        <v>38</v>
      </c>
      <c r="O11" s="27">
        <v>38</v>
      </c>
      <c r="P11" s="62">
        <v>1</v>
      </c>
      <c r="Q11" s="62"/>
      <c r="R11" s="27">
        <v>3</v>
      </c>
      <c r="S11" s="27">
        <v>3</v>
      </c>
      <c r="T11" s="62">
        <v>1</v>
      </c>
      <c r="U11" s="129"/>
    </row>
    <row r="12" spans="1:22" x14ac:dyDescent="0.2">
      <c r="A12" s="15" t="s">
        <v>85</v>
      </c>
      <c r="B12" s="27">
        <v>445</v>
      </c>
      <c r="C12" s="27">
        <v>409</v>
      </c>
      <c r="D12" s="62">
        <v>0.91910112359550566</v>
      </c>
      <c r="E12" s="63"/>
      <c r="F12" s="27">
        <v>27</v>
      </c>
      <c r="G12" s="27">
        <v>27</v>
      </c>
      <c r="H12" s="62">
        <v>1</v>
      </c>
      <c r="I12" s="28"/>
      <c r="J12" s="27">
        <v>1</v>
      </c>
      <c r="K12" s="27">
        <v>1</v>
      </c>
      <c r="L12" s="62">
        <v>1</v>
      </c>
      <c r="M12" s="28"/>
      <c r="N12" s="27">
        <v>31</v>
      </c>
      <c r="O12" s="27">
        <v>24</v>
      </c>
      <c r="P12" s="62">
        <v>0.77419354838709675</v>
      </c>
      <c r="Q12" s="27"/>
      <c r="R12" s="27">
        <v>1</v>
      </c>
      <c r="S12" s="27">
        <v>1</v>
      </c>
      <c r="T12" s="62">
        <v>1</v>
      </c>
      <c r="U12" s="129"/>
    </row>
    <row r="13" spans="1:22" x14ac:dyDescent="0.2">
      <c r="A13" s="15" t="s">
        <v>86</v>
      </c>
      <c r="B13" s="27">
        <v>727</v>
      </c>
      <c r="C13" s="27">
        <v>716</v>
      </c>
      <c r="D13" s="62">
        <v>0.98486932599724897</v>
      </c>
      <c r="E13" s="63"/>
      <c r="F13" s="27">
        <v>24</v>
      </c>
      <c r="G13" s="27">
        <v>24</v>
      </c>
      <c r="H13" s="62">
        <v>1</v>
      </c>
      <c r="I13" s="28"/>
      <c r="J13" s="27">
        <v>1</v>
      </c>
      <c r="K13" s="27">
        <v>1</v>
      </c>
      <c r="L13" s="62">
        <v>1</v>
      </c>
      <c r="M13" s="28"/>
      <c r="N13" s="27">
        <v>62</v>
      </c>
      <c r="O13" s="27">
        <v>62</v>
      </c>
      <c r="P13" s="62">
        <v>1</v>
      </c>
      <c r="Q13" s="27"/>
      <c r="R13" s="27">
        <v>4</v>
      </c>
      <c r="S13" s="27">
        <v>0</v>
      </c>
      <c r="T13" s="64">
        <v>0</v>
      </c>
      <c r="U13" s="129"/>
    </row>
    <row r="14" spans="1:22" x14ac:dyDescent="0.2">
      <c r="A14" s="15" t="s">
        <v>87</v>
      </c>
      <c r="B14" s="27">
        <v>198</v>
      </c>
      <c r="C14" s="27">
        <v>185</v>
      </c>
      <c r="D14" s="62">
        <v>0.93434343434343436</v>
      </c>
      <c r="E14" s="63"/>
      <c r="F14" s="27">
        <v>7</v>
      </c>
      <c r="G14" s="27">
        <v>7</v>
      </c>
      <c r="H14" s="62">
        <v>1</v>
      </c>
      <c r="I14" s="28"/>
      <c r="J14" s="27">
        <v>21</v>
      </c>
      <c r="K14" s="27">
        <v>21</v>
      </c>
      <c r="L14" s="62">
        <v>1</v>
      </c>
      <c r="M14" s="61"/>
      <c r="N14" s="65">
        <v>28</v>
      </c>
      <c r="O14" s="65">
        <v>28</v>
      </c>
      <c r="P14" s="62">
        <v>1</v>
      </c>
      <c r="Q14" s="62"/>
      <c r="R14" s="65">
        <v>3</v>
      </c>
      <c r="S14" s="65">
        <v>3</v>
      </c>
      <c r="T14" s="62">
        <v>1</v>
      </c>
      <c r="U14" s="129"/>
    </row>
    <row r="15" spans="1:22" x14ac:dyDescent="0.2">
      <c r="A15" s="15" t="s">
        <v>88</v>
      </c>
      <c r="B15" s="27">
        <v>500</v>
      </c>
      <c r="C15" s="27">
        <v>453</v>
      </c>
      <c r="D15" s="62">
        <v>0.90600000000000003</v>
      </c>
      <c r="E15" s="63"/>
      <c r="F15" s="27">
        <v>19</v>
      </c>
      <c r="G15" s="27">
        <v>19</v>
      </c>
      <c r="H15" s="62">
        <v>1</v>
      </c>
      <c r="I15" s="28"/>
      <c r="J15" s="27">
        <v>16</v>
      </c>
      <c r="K15" s="27">
        <v>16</v>
      </c>
      <c r="L15" s="62">
        <v>1</v>
      </c>
      <c r="M15" s="61"/>
      <c r="N15" s="65">
        <v>45</v>
      </c>
      <c r="O15" s="65">
        <v>44</v>
      </c>
      <c r="P15" s="62">
        <v>0.97777777777777775</v>
      </c>
      <c r="Q15" s="62"/>
      <c r="R15" s="65">
        <v>5</v>
      </c>
      <c r="S15" s="65">
        <v>5</v>
      </c>
      <c r="T15" s="64">
        <v>1</v>
      </c>
      <c r="U15" s="129"/>
    </row>
    <row r="16" spans="1:22" x14ac:dyDescent="0.2">
      <c r="A16" s="15" t="s">
        <v>89</v>
      </c>
      <c r="B16" s="27">
        <v>160</v>
      </c>
      <c r="C16" s="27">
        <v>144</v>
      </c>
      <c r="D16" s="62">
        <v>0.9</v>
      </c>
      <c r="E16" s="63"/>
      <c r="F16" s="27">
        <v>7</v>
      </c>
      <c r="G16" s="27">
        <v>7</v>
      </c>
      <c r="H16" s="62">
        <v>1</v>
      </c>
      <c r="I16" s="28"/>
      <c r="J16" s="27">
        <v>9</v>
      </c>
      <c r="K16" s="27">
        <v>9</v>
      </c>
      <c r="L16" s="62">
        <v>1</v>
      </c>
      <c r="M16" s="61"/>
      <c r="N16" s="65">
        <v>17</v>
      </c>
      <c r="O16" s="65">
        <v>17</v>
      </c>
      <c r="P16" s="62">
        <v>1</v>
      </c>
      <c r="Q16" s="27"/>
      <c r="R16" s="65">
        <v>1</v>
      </c>
      <c r="S16" s="65">
        <v>1</v>
      </c>
      <c r="T16" s="64">
        <v>1</v>
      </c>
      <c r="U16" s="129"/>
    </row>
    <row r="17" spans="1:21" x14ac:dyDescent="0.2">
      <c r="A17" s="15" t="s">
        <v>90</v>
      </c>
      <c r="B17" s="27">
        <v>1011</v>
      </c>
      <c r="C17" s="27">
        <v>893</v>
      </c>
      <c r="D17" s="62">
        <v>0.88328387734915925</v>
      </c>
      <c r="E17" s="63"/>
      <c r="F17" s="27">
        <v>80</v>
      </c>
      <c r="G17" s="27">
        <v>75</v>
      </c>
      <c r="H17" s="62">
        <v>0.9375</v>
      </c>
      <c r="I17" s="28"/>
      <c r="J17" s="27">
        <v>66</v>
      </c>
      <c r="K17" s="27">
        <v>66</v>
      </c>
      <c r="L17" s="62">
        <v>1</v>
      </c>
      <c r="M17" s="28"/>
      <c r="N17" s="27">
        <v>94</v>
      </c>
      <c r="O17" s="27">
        <v>94</v>
      </c>
      <c r="P17" s="62">
        <v>1</v>
      </c>
      <c r="Q17" s="62"/>
      <c r="R17" s="27">
        <v>12</v>
      </c>
      <c r="S17" s="27">
        <v>12</v>
      </c>
      <c r="T17" s="62">
        <v>1</v>
      </c>
      <c r="U17" s="129"/>
    </row>
    <row r="18" spans="1:21" x14ac:dyDescent="0.2">
      <c r="A18" s="15" t="s">
        <v>91</v>
      </c>
      <c r="B18" s="27">
        <v>635</v>
      </c>
      <c r="C18" s="27">
        <v>614</v>
      </c>
      <c r="D18" s="62">
        <v>0.96692913385826773</v>
      </c>
      <c r="E18" s="63"/>
      <c r="F18" s="27">
        <v>25</v>
      </c>
      <c r="G18" s="27">
        <v>25</v>
      </c>
      <c r="H18" s="62">
        <v>1</v>
      </c>
      <c r="I18" s="28"/>
      <c r="J18" s="27">
        <v>69</v>
      </c>
      <c r="K18" s="27">
        <v>69</v>
      </c>
      <c r="L18" s="62">
        <v>1</v>
      </c>
      <c r="M18" s="28"/>
      <c r="N18" s="27">
        <v>39</v>
      </c>
      <c r="O18" s="27">
        <v>36</v>
      </c>
      <c r="P18" s="62">
        <v>0.92307692307692313</v>
      </c>
      <c r="Q18" s="62"/>
      <c r="R18" s="27">
        <v>4</v>
      </c>
      <c r="S18" s="27">
        <v>4</v>
      </c>
      <c r="T18" s="62">
        <v>1</v>
      </c>
      <c r="U18" s="129"/>
    </row>
    <row r="19" spans="1:21" x14ac:dyDescent="0.2">
      <c r="A19" s="15" t="s">
        <v>92</v>
      </c>
      <c r="B19" s="27">
        <v>654</v>
      </c>
      <c r="C19" s="27">
        <v>593</v>
      </c>
      <c r="D19" s="62">
        <v>0.90672782874617741</v>
      </c>
      <c r="E19" s="63"/>
      <c r="F19" s="27">
        <v>50</v>
      </c>
      <c r="G19" s="27">
        <v>48</v>
      </c>
      <c r="H19" s="62">
        <v>0.96</v>
      </c>
      <c r="I19" s="28"/>
      <c r="J19" s="27">
        <v>30</v>
      </c>
      <c r="K19" s="27">
        <v>28</v>
      </c>
      <c r="L19" s="62">
        <v>0.93333333333333335</v>
      </c>
      <c r="M19" s="28"/>
      <c r="N19" s="27">
        <v>66</v>
      </c>
      <c r="O19" s="27">
        <v>63</v>
      </c>
      <c r="P19" s="62">
        <v>0.95454545454545459</v>
      </c>
      <c r="Q19" s="62"/>
      <c r="R19" s="27">
        <v>4</v>
      </c>
      <c r="S19" s="27">
        <v>4</v>
      </c>
      <c r="T19" s="62">
        <v>1</v>
      </c>
      <c r="U19" s="129"/>
    </row>
    <row r="20" spans="1:21" x14ac:dyDescent="0.2">
      <c r="A20" s="15" t="s">
        <v>93</v>
      </c>
      <c r="B20" s="27">
        <v>208</v>
      </c>
      <c r="C20" s="27">
        <v>145</v>
      </c>
      <c r="D20" s="62">
        <v>0.69711538461538458</v>
      </c>
      <c r="E20" s="63"/>
      <c r="F20" s="27">
        <v>4</v>
      </c>
      <c r="G20" s="27">
        <v>4</v>
      </c>
      <c r="H20" s="62">
        <v>1</v>
      </c>
      <c r="I20" s="28"/>
      <c r="J20" s="27">
        <v>25</v>
      </c>
      <c r="K20" s="27">
        <v>17</v>
      </c>
      <c r="L20" s="62">
        <v>0.68</v>
      </c>
      <c r="M20" s="28"/>
      <c r="N20" s="27">
        <v>17</v>
      </c>
      <c r="O20" s="27">
        <v>16</v>
      </c>
      <c r="P20" s="62">
        <v>0.94117647058823528</v>
      </c>
      <c r="Q20" s="62"/>
      <c r="R20" s="27">
        <v>1</v>
      </c>
      <c r="S20" s="27">
        <v>1</v>
      </c>
      <c r="T20" s="64">
        <v>1</v>
      </c>
      <c r="U20" s="129"/>
    </row>
    <row r="21" spans="1:21" x14ac:dyDescent="0.2">
      <c r="A21" s="18" t="s">
        <v>94</v>
      </c>
      <c r="B21" s="27">
        <v>840</v>
      </c>
      <c r="C21" s="27">
        <v>765</v>
      </c>
      <c r="D21" s="62">
        <v>0.9107142857142857</v>
      </c>
      <c r="E21" s="63"/>
      <c r="F21" s="27">
        <v>48</v>
      </c>
      <c r="G21" s="27">
        <v>48</v>
      </c>
      <c r="H21" s="62">
        <v>1</v>
      </c>
      <c r="I21" s="28"/>
      <c r="J21" s="27">
        <v>29</v>
      </c>
      <c r="K21" s="27">
        <v>29</v>
      </c>
      <c r="L21" s="62">
        <v>1</v>
      </c>
      <c r="M21" s="28"/>
      <c r="N21" s="27">
        <v>88</v>
      </c>
      <c r="O21" s="27">
        <v>87</v>
      </c>
      <c r="P21" s="62">
        <v>0.98863636363636365</v>
      </c>
      <c r="Q21" s="62"/>
      <c r="R21" s="27">
        <v>7</v>
      </c>
      <c r="S21" s="27">
        <v>7</v>
      </c>
      <c r="T21" s="62">
        <v>1</v>
      </c>
      <c r="U21" s="129"/>
    </row>
    <row r="22" spans="1:21" x14ac:dyDescent="0.2">
      <c r="A22" s="15" t="s">
        <v>95</v>
      </c>
      <c r="B22" s="27">
        <v>238</v>
      </c>
      <c r="C22" s="27">
        <v>231</v>
      </c>
      <c r="D22" s="62">
        <v>0.97058823529411764</v>
      </c>
      <c r="E22" s="63"/>
      <c r="F22" s="27">
        <v>20</v>
      </c>
      <c r="G22" s="27">
        <v>20</v>
      </c>
      <c r="H22" s="62">
        <v>1</v>
      </c>
      <c r="I22" s="28"/>
      <c r="J22" s="27">
        <v>7</v>
      </c>
      <c r="K22" s="27">
        <v>7</v>
      </c>
      <c r="L22" s="62">
        <v>1</v>
      </c>
      <c r="M22" s="28"/>
      <c r="N22" s="27">
        <v>15</v>
      </c>
      <c r="O22" s="27">
        <v>15</v>
      </c>
      <c r="P22" s="62">
        <v>1</v>
      </c>
      <c r="Q22" s="62"/>
      <c r="R22" s="27">
        <v>1</v>
      </c>
      <c r="S22" s="27">
        <v>1</v>
      </c>
      <c r="T22" s="64">
        <v>1</v>
      </c>
      <c r="U22" s="129"/>
    </row>
    <row r="23" spans="1:21" x14ac:dyDescent="0.2">
      <c r="A23" s="15" t="s">
        <v>96</v>
      </c>
      <c r="B23" s="27">
        <v>863</v>
      </c>
      <c r="C23" s="27">
        <v>761</v>
      </c>
      <c r="D23" s="62">
        <v>0.88180764774044029</v>
      </c>
      <c r="E23" s="63"/>
      <c r="F23" s="27">
        <v>48</v>
      </c>
      <c r="G23" s="27">
        <v>35</v>
      </c>
      <c r="H23" s="62">
        <v>0.72916666666666663</v>
      </c>
      <c r="I23" s="28"/>
      <c r="J23" s="27">
        <v>38</v>
      </c>
      <c r="K23" s="27">
        <v>38</v>
      </c>
      <c r="L23" s="62">
        <v>1</v>
      </c>
      <c r="M23" s="28"/>
      <c r="N23" s="27">
        <v>76</v>
      </c>
      <c r="O23" s="27">
        <v>68</v>
      </c>
      <c r="P23" s="62">
        <v>0.89473684210526316</v>
      </c>
      <c r="Q23" s="27"/>
      <c r="R23" s="27">
        <v>5</v>
      </c>
      <c r="S23" s="27">
        <v>5</v>
      </c>
      <c r="T23" s="62">
        <v>1</v>
      </c>
      <c r="U23" s="129"/>
    </row>
    <row r="24" spans="1:21" x14ac:dyDescent="0.2">
      <c r="A24" s="15" t="s">
        <v>97</v>
      </c>
      <c r="B24" s="27">
        <v>214</v>
      </c>
      <c r="C24" s="27">
        <v>184</v>
      </c>
      <c r="D24" s="62">
        <v>0.85981308411214952</v>
      </c>
      <c r="E24" s="63"/>
      <c r="F24" s="27">
        <v>13</v>
      </c>
      <c r="G24" s="27">
        <v>7</v>
      </c>
      <c r="H24" s="62">
        <v>0.53846153846153844</v>
      </c>
      <c r="I24" s="28"/>
      <c r="J24" s="27">
        <v>7</v>
      </c>
      <c r="K24" s="27">
        <v>7</v>
      </c>
      <c r="L24" s="62">
        <v>1</v>
      </c>
      <c r="M24" s="28"/>
      <c r="N24" s="27">
        <v>13</v>
      </c>
      <c r="O24" s="27">
        <v>12</v>
      </c>
      <c r="P24" s="62">
        <v>0.92307692307692313</v>
      </c>
      <c r="Q24" s="27"/>
      <c r="R24" s="27">
        <v>0</v>
      </c>
      <c r="S24" s="27">
        <v>0</v>
      </c>
      <c r="T24" s="64" t="s">
        <v>241</v>
      </c>
      <c r="U24" s="129"/>
    </row>
    <row r="25" spans="1:21" x14ac:dyDescent="0.2">
      <c r="A25" s="15" t="s">
        <v>98</v>
      </c>
      <c r="B25" s="27">
        <v>393</v>
      </c>
      <c r="C25" s="27">
        <v>317</v>
      </c>
      <c r="D25" s="62">
        <v>0.80661577608142498</v>
      </c>
      <c r="E25" s="63"/>
      <c r="F25" s="27">
        <v>17</v>
      </c>
      <c r="G25" s="27">
        <v>17</v>
      </c>
      <c r="H25" s="62">
        <v>1</v>
      </c>
      <c r="I25" s="28"/>
      <c r="J25" s="27">
        <v>14</v>
      </c>
      <c r="K25" s="27">
        <v>12</v>
      </c>
      <c r="L25" s="62">
        <v>0.8571428571428571</v>
      </c>
      <c r="M25" s="28"/>
      <c r="N25" s="27">
        <v>23</v>
      </c>
      <c r="O25" s="27">
        <v>21</v>
      </c>
      <c r="P25" s="62">
        <v>0.91304347826086951</v>
      </c>
      <c r="Q25" s="62"/>
      <c r="R25" s="27">
        <v>2</v>
      </c>
      <c r="S25" s="27">
        <v>2</v>
      </c>
      <c r="T25" s="64">
        <v>1</v>
      </c>
      <c r="U25" s="129"/>
    </row>
    <row r="26" spans="1:21" x14ac:dyDescent="0.2">
      <c r="A26" s="15" t="s">
        <v>99</v>
      </c>
      <c r="B26" s="27">
        <v>206</v>
      </c>
      <c r="C26" s="27">
        <v>203</v>
      </c>
      <c r="D26" s="62">
        <v>0.9854368932038835</v>
      </c>
      <c r="E26" s="63"/>
      <c r="F26" s="27">
        <v>17</v>
      </c>
      <c r="G26" s="27">
        <v>16</v>
      </c>
      <c r="H26" s="62">
        <v>0.94117647058823528</v>
      </c>
      <c r="I26" s="28"/>
      <c r="J26" s="27">
        <v>23</v>
      </c>
      <c r="K26" s="27">
        <v>19</v>
      </c>
      <c r="L26" s="62">
        <v>0.82608695652173914</v>
      </c>
      <c r="M26" s="28"/>
      <c r="N26" s="27">
        <v>19</v>
      </c>
      <c r="O26" s="27">
        <v>19</v>
      </c>
      <c r="P26" s="62">
        <v>1</v>
      </c>
      <c r="Q26" s="62"/>
      <c r="R26" s="27">
        <v>3</v>
      </c>
      <c r="S26" s="27">
        <v>3</v>
      </c>
      <c r="T26" s="64">
        <v>1</v>
      </c>
      <c r="U26" s="129"/>
    </row>
    <row r="27" spans="1:21" x14ac:dyDescent="0.2">
      <c r="A27" s="15" t="s">
        <v>100</v>
      </c>
      <c r="B27" s="27">
        <v>273</v>
      </c>
      <c r="C27" s="27">
        <v>247</v>
      </c>
      <c r="D27" s="62">
        <v>0.90476190476190477</v>
      </c>
      <c r="E27" s="63"/>
      <c r="F27" s="27">
        <v>25</v>
      </c>
      <c r="G27" s="27">
        <v>19</v>
      </c>
      <c r="H27" s="62">
        <v>0.76</v>
      </c>
      <c r="I27" s="28"/>
      <c r="J27" s="27">
        <v>12</v>
      </c>
      <c r="K27" s="27">
        <v>10</v>
      </c>
      <c r="L27" s="62">
        <v>0.83333333333333337</v>
      </c>
      <c r="M27" s="28"/>
      <c r="N27" s="27">
        <v>24</v>
      </c>
      <c r="O27" s="27">
        <v>23</v>
      </c>
      <c r="P27" s="62">
        <v>0.95833333333333337</v>
      </c>
      <c r="Q27" s="62"/>
      <c r="R27" s="27">
        <v>1</v>
      </c>
      <c r="S27" s="27">
        <v>1</v>
      </c>
      <c r="T27" s="62">
        <v>1</v>
      </c>
      <c r="U27" s="129"/>
    </row>
    <row r="28" spans="1:21" x14ac:dyDescent="0.2">
      <c r="A28" s="15" t="s">
        <v>101</v>
      </c>
      <c r="B28" s="27">
        <v>221</v>
      </c>
      <c r="C28" s="27">
        <v>190</v>
      </c>
      <c r="D28" s="62">
        <v>0.85972850678733037</v>
      </c>
      <c r="E28" s="63"/>
      <c r="F28" s="27">
        <v>19</v>
      </c>
      <c r="G28" s="27">
        <v>19</v>
      </c>
      <c r="H28" s="62">
        <v>1</v>
      </c>
      <c r="I28" s="28"/>
      <c r="J28" s="27">
        <v>31</v>
      </c>
      <c r="K28" s="27">
        <v>29</v>
      </c>
      <c r="L28" s="62">
        <v>0.93548387096774188</v>
      </c>
      <c r="M28" s="28"/>
      <c r="N28" s="27">
        <v>23</v>
      </c>
      <c r="O28" s="27">
        <v>22</v>
      </c>
      <c r="P28" s="62">
        <v>0.95652173913043481</v>
      </c>
      <c r="Q28" s="62"/>
      <c r="R28" s="27">
        <v>0</v>
      </c>
      <c r="S28" s="27">
        <v>0</v>
      </c>
      <c r="T28" s="64" t="s">
        <v>241</v>
      </c>
    </row>
    <row r="29" spans="1:21" x14ac:dyDescent="0.2">
      <c r="A29" s="15" t="s">
        <v>102</v>
      </c>
      <c r="B29" s="27">
        <v>225</v>
      </c>
      <c r="C29" s="27">
        <v>208</v>
      </c>
      <c r="D29" s="62">
        <v>0.9244444444444444</v>
      </c>
      <c r="E29" s="63"/>
      <c r="F29" s="27">
        <v>14</v>
      </c>
      <c r="G29" s="27">
        <v>6</v>
      </c>
      <c r="H29" s="62">
        <v>0.42857142857142855</v>
      </c>
      <c r="I29" s="28"/>
      <c r="J29" s="27">
        <v>10</v>
      </c>
      <c r="K29" s="27">
        <v>10</v>
      </c>
      <c r="L29" s="62">
        <v>1</v>
      </c>
      <c r="M29" s="28"/>
      <c r="N29" s="27">
        <v>21</v>
      </c>
      <c r="O29" s="27">
        <v>20</v>
      </c>
      <c r="P29" s="62">
        <v>0.95238095238095233</v>
      </c>
      <c r="Q29" s="62"/>
      <c r="R29" s="27">
        <v>2</v>
      </c>
      <c r="S29" s="27">
        <v>2</v>
      </c>
      <c r="T29" s="62">
        <v>1</v>
      </c>
    </row>
    <row r="30" spans="1:21" x14ac:dyDescent="0.2">
      <c r="A30" s="15" t="s">
        <v>103</v>
      </c>
      <c r="B30" s="27">
        <v>454</v>
      </c>
      <c r="C30" s="27">
        <v>359</v>
      </c>
      <c r="D30" s="62">
        <v>0.79074889867841414</v>
      </c>
      <c r="E30" s="63"/>
      <c r="F30" s="27">
        <v>33</v>
      </c>
      <c r="G30" s="27">
        <v>27</v>
      </c>
      <c r="H30" s="62">
        <v>0.81818181818181823</v>
      </c>
      <c r="I30" s="28"/>
      <c r="J30" s="27">
        <v>8</v>
      </c>
      <c r="K30" s="27">
        <v>8</v>
      </c>
      <c r="L30" s="62">
        <v>1</v>
      </c>
      <c r="M30" s="28"/>
      <c r="N30" s="27">
        <v>41</v>
      </c>
      <c r="O30" s="27">
        <v>37</v>
      </c>
      <c r="P30" s="62">
        <v>0.90243902439024393</v>
      </c>
      <c r="Q30" s="62"/>
      <c r="R30" s="27">
        <v>2</v>
      </c>
      <c r="S30" s="27">
        <v>2</v>
      </c>
      <c r="T30" s="62">
        <v>1</v>
      </c>
    </row>
    <row r="31" spans="1:21" x14ac:dyDescent="0.2">
      <c r="A31" s="15" t="s">
        <v>104</v>
      </c>
      <c r="B31" s="27">
        <v>187</v>
      </c>
      <c r="C31" s="27">
        <v>160</v>
      </c>
      <c r="D31" s="62">
        <v>0.85561497326203206</v>
      </c>
      <c r="E31" s="63"/>
      <c r="F31" s="27">
        <v>14</v>
      </c>
      <c r="G31" s="27">
        <v>9</v>
      </c>
      <c r="H31" s="62">
        <v>0.6428571428571429</v>
      </c>
      <c r="I31" s="28"/>
      <c r="J31" s="27">
        <v>7</v>
      </c>
      <c r="K31" s="27">
        <v>3</v>
      </c>
      <c r="L31" s="62">
        <v>0.42857142857142855</v>
      </c>
      <c r="M31" s="28"/>
      <c r="N31" s="27">
        <v>9</v>
      </c>
      <c r="O31" s="27">
        <v>9</v>
      </c>
      <c r="P31" s="62">
        <v>1</v>
      </c>
      <c r="Q31" s="27"/>
      <c r="R31" s="27">
        <v>4</v>
      </c>
      <c r="S31" s="27">
        <v>4</v>
      </c>
      <c r="T31" s="64">
        <v>1</v>
      </c>
    </row>
    <row r="32" spans="1:21" x14ac:dyDescent="0.2">
      <c r="A32" s="15" t="s">
        <v>105</v>
      </c>
      <c r="B32" s="27">
        <v>324</v>
      </c>
      <c r="C32" s="27">
        <v>269</v>
      </c>
      <c r="D32" s="62">
        <v>0.83024691358024694</v>
      </c>
      <c r="E32" s="63"/>
      <c r="F32" s="27">
        <v>28</v>
      </c>
      <c r="G32" s="27">
        <v>12</v>
      </c>
      <c r="H32" s="62">
        <v>0.42857142857142855</v>
      </c>
      <c r="I32" s="28"/>
      <c r="J32" s="27">
        <v>11</v>
      </c>
      <c r="K32" s="27">
        <v>10</v>
      </c>
      <c r="L32" s="62">
        <v>0.90909090909090906</v>
      </c>
      <c r="M32" s="61"/>
      <c r="N32" s="27">
        <v>24</v>
      </c>
      <c r="O32" s="27">
        <v>22</v>
      </c>
      <c r="P32" s="62">
        <v>0.91666666666666663</v>
      </c>
      <c r="Q32" s="62"/>
      <c r="R32" s="27">
        <v>2</v>
      </c>
      <c r="S32" s="27">
        <v>2</v>
      </c>
      <c r="T32" s="62">
        <v>1</v>
      </c>
    </row>
    <row r="33" spans="1:20" x14ac:dyDescent="0.2">
      <c r="A33" s="15" t="s">
        <v>106</v>
      </c>
      <c r="B33" s="27">
        <v>92</v>
      </c>
      <c r="C33" s="27">
        <v>92</v>
      </c>
      <c r="D33" s="62">
        <v>1</v>
      </c>
      <c r="E33" s="63"/>
      <c r="F33" s="27">
        <v>5</v>
      </c>
      <c r="G33" s="27">
        <v>5</v>
      </c>
      <c r="H33" s="62">
        <v>1</v>
      </c>
      <c r="I33" s="28"/>
      <c r="J33" s="27">
        <v>0</v>
      </c>
      <c r="K33" s="27">
        <v>0</v>
      </c>
      <c r="L33" s="64" t="s">
        <v>241</v>
      </c>
      <c r="M33" s="61"/>
      <c r="N33" s="65">
        <v>6</v>
      </c>
      <c r="O33" s="65">
        <v>6</v>
      </c>
      <c r="P33" s="62">
        <v>1</v>
      </c>
      <c r="Q33" s="27"/>
      <c r="R33" s="65">
        <v>1</v>
      </c>
      <c r="S33" s="65">
        <v>1</v>
      </c>
      <c r="T33" s="64">
        <v>1</v>
      </c>
    </row>
    <row r="34" spans="1:20" x14ac:dyDescent="0.2">
      <c r="A34" s="15" t="s">
        <v>107</v>
      </c>
      <c r="B34" s="27">
        <v>611</v>
      </c>
      <c r="C34" s="27">
        <v>473</v>
      </c>
      <c r="D34" s="62">
        <v>0.77414075286415707</v>
      </c>
      <c r="E34" s="63"/>
      <c r="F34" s="27">
        <v>8</v>
      </c>
      <c r="G34" s="27">
        <v>8</v>
      </c>
      <c r="H34" s="62">
        <v>1</v>
      </c>
      <c r="I34" s="28"/>
      <c r="J34" s="27">
        <v>2</v>
      </c>
      <c r="K34" s="27">
        <v>0</v>
      </c>
      <c r="L34" s="62">
        <v>0</v>
      </c>
      <c r="M34" s="28"/>
      <c r="N34" s="27">
        <v>38</v>
      </c>
      <c r="O34" s="27">
        <v>34</v>
      </c>
      <c r="P34" s="62">
        <v>0.89473684210526316</v>
      </c>
      <c r="Q34" s="62"/>
      <c r="R34" s="27">
        <v>3</v>
      </c>
      <c r="S34" s="27">
        <v>2</v>
      </c>
      <c r="T34" s="62">
        <v>0.66666666666666663</v>
      </c>
    </row>
    <row r="35" spans="1:20" x14ac:dyDescent="0.2">
      <c r="A35" s="15" t="s">
        <v>108</v>
      </c>
      <c r="B35" s="27">
        <v>582</v>
      </c>
      <c r="C35" s="27">
        <v>486</v>
      </c>
      <c r="D35" s="62">
        <v>0.83505154639175261</v>
      </c>
      <c r="E35" s="63"/>
      <c r="F35" s="27">
        <v>25</v>
      </c>
      <c r="G35" s="27">
        <v>20</v>
      </c>
      <c r="H35" s="62">
        <v>0.8</v>
      </c>
      <c r="I35" s="28"/>
      <c r="J35" s="27">
        <v>73</v>
      </c>
      <c r="K35" s="27">
        <v>66</v>
      </c>
      <c r="L35" s="62">
        <v>0.90410958904109584</v>
      </c>
      <c r="M35" s="28"/>
      <c r="N35" s="27">
        <v>46</v>
      </c>
      <c r="O35" s="27">
        <v>30</v>
      </c>
      <c r="P35" s="62">
        <v>0.65217391304347827</v>
      </c>
      <c r="Q35" s="62"/>
      <c r="R35" s="27">
        <v>1</v>
      </c>
      <c r="S35" s="27">
        <v>1</v>
      </c>
      <c r="T35" s="62">
        <v>1</v>
      </c>
    </row>
    <row r="36" spans="1:20" ht="13.5" thickBot="1" x14ac:dyDescent="0.25">
      <c r="A36" s="19" t="s">
        <v>109</v>
      </c>
      <c r="B36" s="29">
        <v>126</v>
      </c>
      <c r="C36" s="29">
        <v>84</v>
      </c>
      <c r="D36" s="40">
        <v>0.66666666666666663</v>
      </c>
      <c r="E36" s="66"/>
      <c r="F36" s="29">
        <v>2</v>
      </c>
      <c r="G36" s="29">
        <v>1</v>
      </c>
      <c r="H36" s="40">
        <v>0.5</v>
      </c>
      <c r="I36" s="35"/>
      <c r="J36" s="47">
        <v>8</v>
      </c>
      <c r="K36" s="47">
        <v>7</v>
      </c>
      <c r="L36" s="40">
        <v>0.875</v>
      </c>
      <c r="M36" s="35"/>
      <c r="N36" s="47">
        <v>7</v>
      </c>
      <c r="O36" s="47">
        <v>7</v>
      </c>
      <c r="P36" s="40">
        <v>1</v>
      </c>
      <c r="Q36" s="40"/>
      <c r="R36" s="47">
        <v>0</v>
      </c>
      <c r="S36" s="47">
        <v>0</v>
      </c>
      <c r="T36" s="41" t="s">
        <v>241</v>
      </c>
    </row>
    <row r="37" spans="1:20" x14ac:dyDescent="0.2">
      <c r="A37" s="50" t="s">
        <v>170</v>
      </c>
    </row>
  </sheetData>
  <mergeCells count="6">
    <mergeCell ref="A5:A6"/>
    <mergeCell ref="R5:T5"/>
    <mergeCell ref="N5:P5"/>
    <mergeCell ref="B5:D5"/>
    <mergeCell ref="F5:H5"/>
    <mergeCell ref="J5:L5"/>
  </mergeCells>
  <hyperlinks>
    <hyperlink ref="U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Z37"/>
  <sheetViews>
    <sheetView showGridLines="0" zoomScaleNormal="100" workbookViewId="0">
      <selection activeCell="Y1" sqref="Y1"/>
    </sheetView>
  </sheetViews>
  <sheetFormatPr baseColWidth="10" defaultRowHeight="12.75" x14ac:dyDescent="0.2"/>
  <cols>
    <col min="1" max="1" width="16.42578125" style="20" customWidth="1"/>
    <col min="2" max="2" width="5.140625" style="20" bestFit="1" customWidth="1"/>
    <col min="3" max="4" width="6.7109375" style="20" bestFit="1" customWidth="1"/>
    <col min="5" max="5" width="1.5703125" style="20" customWidth="1"/>
    <col min="6" max="6" width="5.140625" style="20" bestFit="1" customWidth="1"/>
    <col min="7" max="8" width="6.7109375" style="20" bestFit="1" customWidth="1"/>
    <col min="9" max="9" width="1.140625" style="20" customWidth="1"/>
    <col min="10" max="10" width="5.140625" style="20" bestFit="1" customWidth="1"/>
    <col min="11" max="12" width="6.7109375" style="20" bestFit="1" customWidth="1"/>
    <col min="13" max="13" width="1.140625" style="20" customWidth="1"/>
    <col min="14" max="14" width="5.140625" style="20" bestFit="1" customWidth="1"/>
    <col min="15" max="16" width="6.7109375" style="20" bestFit="1" customWidth="1"/>
    <col min="17" max="17" width="1.140625" style="20" customWidth="1"/>
    <col min="18" max="18" width="5.28515625" style="20" bestFit="1" customWidth="1"/>
    <col min="19" max="20" width="6.7109375" style="20" bestFit="1" customWidth="1"/>
    <col min="21" max="21" width="1.140625" style="20" customWidth="1"/>
    <col min="22" max="22" width="5.28515625" style="20" bestFit="1" customWidth="1"/>
    <col min="23" max="24" width="6.7109375" style="20" bestFit="1" customWidth="1"/>
    <col min="25" max="25" width="12.85546875" style="50" customWidth="1"/>
    <col min="26" max="16384" width="11.42578125" style="16"/>
  </cols>
  <sheetData>
    <row r="1" spans="1:26" s="49" customFormat="1" ht="15" customHeight="1" x14ac:dyDescent="0.25">
      <c r="A1" s="111" t="s">
        <v>194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305" t="s">
        <v>270</v>
      </c>
      <c r="Z1" s="3"/>
    </row>
    <row r="2" spans="1:26" s="49" customFormat="1" ht="15" customHeight="1" x14ac:dyDescent="0.2">
      <c r="A2" s="111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50"/>
      <c r="Z2" s="50"/>
    </row>
    <row r="3" spans="1:26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6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75"/>
    </row>
    <row r="5" spans="1:26" s="10" customFormat="1" ht="31.5" customHeight="1" x14ac:dyDescent="0.2">
      <c r="A5" s="335" t="s">
        <v>10</v>
      </c>
      <c r="B5" s="334" t="s">
        <v>51</v>
      </c>
      <c r="C5" s="334"/>
      <c r="D5" s="334"/>
      <c r="E5" s="249"/>
      <c r="F5" s="334" t="s">
        <v>116</v>
      </c>
      <c r="G5" s="334"/>
      <c r="H5" s="334"/>
      <c r="I5" s="157"/>
      <c r="J5" s="334" t="s">
        <v>52</v>
      </c>
      <c r="K5" s="334"/>
      <c r="L5" s="334"/>
      <c r="M5" s="157"/>
      <c r="N5" s="337" t="s">
        <v>14</v>
      </c>
      <c r="O5" s="337"/>
      <c r="P5" s="337"/>
      <c r="Q5" s="157"/>
      <c r="R5" s="337" t="s">
        <v>13</v>
      </c>
      <c r="S5" s="337"/>
      <c r="T5" s="337"/>
      <c r="U5" s="157"/>
      <c r="V5" s="337" t="s">
        <v>15</v>
      </c>
      <c r="W5" s="337"/>
      <c r="X5" s="337"/>
      <c r="Y5" s="50"/>
    </row>
    <row r="6" spans="1:26" s="10" customFormat="1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  <c r="Y6" s="50"/>
    </row>
    <row r="7" spans="1:26" s="10" customFormat="1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29"/>
    </row>
    <row r="8" spans="1:26" ht="12.75" customHeight="1" x14ac:dyDescent="0.2">
      <c r="A8" s="36" t="s">
        <v>19</v>
      </c>
      <c r="B8" s="42">
        <v>418</v>
      </c>
      <c r="C8" s="42">
        <v>385</v>
      </c>
      <c r="D8" s="205">
        <v>0.92105263157894735</v>
      </c>
      <c r="E8" s="207"/>
      <c r="F8" s="42">
        <v>31</v>
      </c>
      <c r="G8" s="42">
        <v>31</v>
      </c>
      <c r="H8" s="205">
        <v>1</v>
      </c>
      <c r="I8" s="206"/>
      <c r="J8" s="42">
        <v>427</v>
      </c>
      <c r="K8" s="42">
        <v>396</v>
      </c>
      <c r="L8" s="205">
        <v>0.92740046838407497</v>
      </c>
      <c r="M8" s="206"/>
      <c r="N8" s="42">
        <v>555</v>
      </c>
      <c r="O8" s="42">
        <v>508</v>
      </c>
      <c r="P8" s="205">
        <v>0.91531531531531529</v>
      </c>
      <c r="Q8" s="207"/>
      <c r="R8" s="42">
        <v>360</v>
      </c>
      <c r="S8" s="42">
        <v>337</v>
      </c>
      <c r="T8" s="205">
        <v>0.93611111111111112</v>
      </c>
      <c r="U8" s="207"/>
      <c r="V8" s="42">
        <v>307</v>
      </c>
      <c r="W8" s="42">
        <v>278</v>
      </c>
      <c r="X8" s="205">
        <v>0.90553745928338758</v>
      </c>
      <c r="Y8" s="129"/>
    </row>
    <row r="9" spans="1:26" ht="4.5" customHeight="1" x14ac:dyDescent="0.2">
      <c r="A9" s="15"/>
      <c r="B9" s="44"/>
      <c r="C9" s="44"/>
      <c r="D9" s="39"/>
      <c r="E9" s="208"/>
      <c r="F9" s="44"/>
      <c r="G9" s="44"/>
      <c r="H9" s="39"/>
      <c r="I9" s="208"/>
      <c r="J9" s="44"/>
      <c r="K9" s="44"/>
      <c r="L9" s="39"/>
      <c r="M9" s="208"/>
      <c r="N9" s="44"/>
      <c r="O9" s="44"/>
      <c r="P9" s="39"/>
      <c r="Q9" s="208"/>
      <c r="R9" s="44"/>
      <c r="S9" s="44"/>
      <c r="T9" s="39"/>
      <c r="U9" s="208"/>
      <c r="V9" s="44"/>
      <c r="W9" s="44"/>
      <c r="X9" s="39"/>
      <c r="Y9" s="129"/>
    </row>
    <row r="10" spans="1:26" x14ac:dyDescent="0.2">
      <c r="A10" s="15" t="s">
        <v>83</v>
      </c>
      <c r="B10" s="44">
        <v>32</v>
      </c>
      <c r="C10" s="44">
        <v>32</v>
      </c>
      <c r="D10" s="39">
        <v>1</v>
      </c>
      <c r="E10" s="209"/>
      <c r="F10" s="44">
        <v>3</v>
      </c>
      <c r="G10" s="44">
        <v>3</v>
      </c>
      <c r="H10" s="39">
        <v>1</v>
      </c>
      <c r="I10" s="208"/>
      <c r="J10" s="44">
        <v>19</v>
      </c>
      <c r="K10" s="44">
        <v>17</v>
      </c>
      <c r="L10" s="39">
        <v>0.89473684210526316</v>
      </c>
      <c r="M10" s="208"/>
      <c r="N10" s="44">
        <v>20</v>
      </c>
      <c r="O10" s="44">
        <v>19</v>
      </c>
      <c r="P10" s="39">
        <v>0.95</v>
      </c>
      <c r="Q10" s="209"/>
      <c r="R10" s="44">
        <v>18</v>
      </c>
      <c r="S10" s="44">
        <v>17</v>
      </c>
      <c r="T10" s="39">
        <v>0.94444444444444442</v>
      </c>
      <c r="U10" s="209"/>
      <c r="V10" s="44">
        <v>16</v>
      </c>
      <c r="W10" s="44">
        <v>14</v>
      </c>
      <c r="X10" s="39">
        <v>0.875</v>
      </c>
      <c r="Y10" s="129"/>
    </row>
    <row r="11" spans="1:26" x14ac:dyDescent="0.2">
      <c r="A11" s="15" t="s">
        <v>84</v>
      </c>
      <c r="B11" s="44">
        <v>16</v>
      </c>
      <c r="C11" s="44">
        <v>16</v>
      </c>
      <c r="D11" s="39">
        <v>1</v>
      </c>
      <c r="E11" s="209"/>
      <c r="F11" s="44">
        <v>2</v>
      </c>
      <c r="G11" s="44">
        <v>2</v>
      </c>
      <c r="H11" s="39">
        <v>1</v>
      </c>
      <c r="I11" s="208"/>
      <c r="J11" s="44">
        <v>22</v>
      </c>
      <c r="K11" s="44">
        <v>22</v>
      </c>
      <c r="L11" s="39">
        <v>1</v>
      </c>
      <c r="M11" s="208"/>
      <c r="N11" s="44">
        <v>23</v>
      </c>
      <c r="O11" s="44">
        <v>23</v>
      </c>
      <c r="P11" s="39">
        <v>1</v>
      </c>
      <c r="Q11" s="209"/>
      <c r="R11" s="44">
        <v>22</v>
      </c>
      <c r="S11" s="44">
        <v>22</v>
      </c>
      <c r="T11" s="39">
        <v>1</v>
      </c>
      <c r="U11" s="209"/>
      <c r="V11" s="44">
        <v>13</v>
      </c>
      <c r="W11" s="44">
        <v>12</v>
      </c>
      <c r="X11" s="39">
        <v>0.92307692307692313</v>
      </c>
      <c r="Y11" s="129"/>
    </row>
    <row r="12" spans="1:26" x14ac:dyDescent="0.2">
      <c r="A12" s="15" t="s">
        <v>85</v>
      </c>
      <c r="B12" s="44">
        <v>18</v>
      </c>
      <c r="C12" s="44">
        <v>18</v>
      </c>
      <c r="D12" s="39">
        <v>1</v>
      </c>
      <c r="E12" s="209"/>
      <c r="F12" s="44">
        <v>0</v>
      </c>
      <c r="G12" s="44">
        <v>0</v>
      </c>
      <c r="H12" s="39" t="s">
        <v>241</v>
      </c>
      <c r="I12" s="208"/>
      <c r="J12" s="44">
        <v>16</v>
      </c>
      <c r="K12" s="44">
        <v>14</v>
      </c>
      <c r="L12" s="39">
        <v>0.875</v>
      </c>
      <c r="M12" s="208"/>
      <c r="N12" s="44">
        <v>15</v>
      </c>
      <c r="O12" s="44">
        <v>15</v>
      </c>
      <c r="P12" s="39">
        <v>1</v>
      </c>
      <c r="Q12" s="209"/>
      <c r="R12" s="44">
        <v>12</v>
      </c>
      <c r="S12" s="44">
        <v>10</v>
      </c>
      <c r="T12" s="39">
        <v>0.83333333333333337</v>
      </c>
      <c r="U12" s="209"/>
      <c r="V12" s="44">
        <v>11</v>
      </c>
      <c r="W12" s="44">
        <v>11</v>
      </c>
      <c r="X12" s="39">
        <v>1</v>
      </c>
      <c r="Y12" s="129"/>
    </row>
    <row r="13" spans="1:26" x14ac:dyDescent="0.2">
      <c r="A13" s="15" t="s">
        <v>86</v>
      </c>
      <c r="B13" s="44">
        <v>21</v>
      </c>
      <c r="C13" s="44">
        <v>21</v>
      </c>
      <c r="D13" s="39">
        <v>1</v>
      </c>
      <c r="E13" s="209"/>
      <c r="F13" s="44">
        <v>1</v>
      </c>
      <c r="G13" s="44">
        <v>1</v>
      </c>
      <c r="H13" s="39">
        <v>1</v>
      </c>
      <c r="I13" s="208"/>
      <c r="J13" s="44">
        <v>28</v>
      </c>
      <c r="K13" s="44">
        <v>27</v>
      </c>
      <c r="L13" s="39">
        <v>0.9642857142857143</v>
      </c>
      <c r="M13" s="208"/>
      <c r="N13" s="44">
        <v>29</v>
      </c>
      <c r="O13" s="44">
        <v>29</v>
      </c>
      <c r="P13" s="39">
        <v>1</v>
      </c>
      <c r="Q13" s="209"/>
      <c r="R13" s="44">
        <v>23</v>
      </c>
      <c r="S13" s="44">
        <v>22</v>
      </c>
      <c r="T13" s="39">
        <v>0.95652173913043481</v>
      </c>
      <c r="U13" s="209"/>
      <c r="V13" s="44">
        <v>17</v>
      </c>
      <c r="W13" s="44">
        <v>16</v>
      </c>
      <c r="X13" s="39">
        <v>0.94117647058823528</v>
      </c>
      <c r="Y13" s="129"/>
    </row>
    <row r="14" spans="1:26" x14ac:dyDescent="0.2">
      <c r="A14" s="15" t="s">
        <v>87</v>
      </c>
      <c r="B14" s="44">
        <v>13</v>
      </c>
      <c r="C14" s="44">
        <v>13</v>
      </c>
      <c r="D14" s="39">
        <v>1</v>
      </c>
      <c r="E14" s="209"/>
      <c r="F14" s="44">
        <v>1</v>
      </c>
      <c r="G14" s="44">
        <v>1</v>
      </c>
      <c r="H14" s="39">
        <v>1</v>
      </c>
      <c r="I14" s="208"/>
      <c r="J14" s="44">
        <v>13</v>
      </c>
      <c r="K14" s="44">
        <v>13</v>
      </c>
      <c r="L14" s="39">
        <v>1</v>
      </c>
      <c r="M14" s="208"/>
      <c r="N14" s="44">
        <v>16</v>
      </c>
      <c r="O14" s="44">
        <v>15</v>
      </c>
      <c r="P14" s="39">
        <v>0.9375</v>
      </c>
      <c r="Q14" s="209"/>
      <c r="R14" s="44">
        <v>6</v>
      </c>
      <c r="S14" s="44">
        <v>6</v>
      </c>
      <c r="T14" s="39">
        <v>1</v>
      </c>
      <c r="U14" s="209"/>
      <c r="V14" s="44">
        <v>8</v>
      </c>
      <c r="W14" s="44">
        <v>8</v>
      </c>
      <c r="X14" s="39">
        <v>1</v>
      </c>
      <c r="Y14" s="129"/>
    </row>
    <row r="15" spans="1:26" x14ac:dyDescent="0.2">
      <c r="A15" s="15" t="s">
        <v>88</v>
      </c>
      <c r="B15" s="44">
        <v>22</v>
      </c>
      <c r="C15" s="44">
        <v>19</v>
      </c>
      <c r="D15" s="39">
        <v>0.86363636363636365</v>
      </c>
      <c r="E15" s="209"/>
      <c r="F15" s="44">
        <v>1</v>
      </c>
      <c r="G15" s="44">
        <v>1</v>
      </c>
      <c r="H15" s="39">
        <v>1</v>
      </c>
      <c r="I15" s="208"/>
      <c r="J15" s="44">
        <v>27</v>
      </c>
      <c r="K15" s="44">
        <v>25</v>
      </c>
      <c r="L15" s="39">
        <v>0.92592592592592593</v>
      </c>
      <c r="M15" s="208"/>
      <c r="N15" s="44">
        <v>26</v>
      </c>
      <c r="O15" s="44">
        <v>23</v>
      </c>
      <c r="P15" s="39">
        <v>0.88461538461538458</v>
      </c>
      <c r="Q15" s="209"/>
      <c r="R15" s="44">
        <v>14</v>
      </c>
      <c r="S15" s="44">
        <v>12</v>
      </c>
      <c r="T15" s="39">
        <v>0.8571428571428571</v>
      </c>
      <c r="U15" s="209"/>
      <c r="V15" s="44">
        <v>20</v>
      </c>
      <c r="W15" s="44">
        <v>16</v>
      </c>
      <c r="X15" s="39">
        <v>0.8</v>
      </c>
      <c r="Y15" s="129"/>
    </row>
    <row r="16" spans="1:26" x14ac:dyDescent="0.2">
      <c r="A16" s="15" t="s">
        <v>89</v>
      </c>
      <c r="B16" s="44">
        <v>6</v>
      </c>
      <c r="C16" s="44">
        <v>6</v>
      </c>
      <c r="D16" s="39">
        <v>1</v>
      </c>
      <c r="E16" s="209"/>
      <c r="F16" s="44">
        <v>1</v>
      </c>
      <c r="G16" s="44">
        <v>1</v>
      </c>
      <c r="H16" s="39">
        <v>1</v>
      </c>
      <c r="I16" s="208"/>
      <c r="J16" s="44">
        <v>7</v>
      </c>
      <c r="K16" s="44">
        <v>7</v>
      </c>
      <c r="L16" s="39">
        <v>1</v>
      </c>
      <c r="M16" s="208"/>
      <c r="N16" s="44">
        <v>11</v>
      </c>
      <c r="O16" s="44">
        <v>11</v>
      </c>
      <c r="P16" s="39">
        <v>1</v>
      </c>
      <c r="Q16" s="209"/>
      <c r="R16" s="44">
        <v>5</v>
      </c>
      <c r="S16" s="44">
        <v>5</v>
      </c>
      <c r="T16" s="39">
        <v>1</v>
      </c>
      <c r="U16" s="209"/>
      <c r="V16" s="44">
        <v>5</v>
      </c>
      <c r="W16" s="44">
        <v>5</v>
      </c>
      <c r="X16" s="39">
        <v>1</v>
      </c>
      <c r="Y16" s="129"/>
    </row>
    <row r="17" spans="1:25" x14ac:dyDescent="0.2">
      <c r="A17" s="15" t="s">
        <v>90</v>
      </c>
      <c r="B17" s="44">
        <v>50</v>
      </c>
      <c r="C17" s="44">
        <v>45</v>
      </c>
      <c r="D17" s="39">
        <v>0.9</v>
      </c>
      <c r="E17" s="209"/>
      <c r="F17" s="44">
        <v>2</v>
      </c>
      <c r="G17" s="44">
        <v>2</v>
      </c>
      <c r="H17" s="39">
        <v>1</v>
      </c>
      <c r="I17" s="208"/>
      <c r="J17" s="44">
        <v>33</v>
      </c>
      <c r="K17" s="44">
        <v>31</v>
      </c>
      <c r="L17" s="39">
        <v>0.93939393939393945</v>
      </c>
      <c r="M17" s="208"/>
      <c r="N17" s="44">
        <v>37</v>
      </c>
      <c r="O17" s="44">
        <v>33</v>
      </c>
      <c r="P17" s="39">
        <v>0.89189189189189189</v>
      </c>
      <c r="Q17" s="209"/>
      <c r="R17" s="44">
        <v>32</v>
      </c>
      <c r="S17" s="44">
        <v>32</v>
      </c>
      <c r="T17" s="39">
        <v>1</v>
      </c>
      <c r="U17" s="209"/>
      <c r="V17" s="44">
        <v>27</v>
      </c>
      <c r="W17" s="44">
        <v>26</v>
      </c>
      <c r="X17" s="39">
        <v>0.96296296296296291</v>
      </c>
      <c r="Y17" s="129"/>
    </row>
    <row r="18" spans="1:25" x14ac:dyDescent="0.2">
      <c r="A18" s="15" t="s">
        <v>91</v>
      </c>
      <c r="B18" s="44">
        <v>12</v>
      </c>
      <c r="C18" s="44">
        <v>12</v>
      </c>
      <c r="D18" s="39">
        <v>1</v>
      </c>
      <c r="E18" s="209"/>
      <c r="F18" s="44">
        <v>3</v>
      </c>
      <c r="G18" s="44">
        <v>3</v>
      </c>
      <c r="H18" s="39">
        <v>1</v>
      </c>
      <c r="I18" s="208"/>
      <c r="J18" s="44">
        <v>18</v>
      </c>
      <c r="K18" s="44">
        <v>17</v>
      </c>
      <c r="L18" s="39">
        <v>0.94444444444444442</v>
      </c>
      <c r="M18" s="208"/>
      <c r="N18" s="44">
        <v>25</v>
      </c>
      <c r="O18" s="44">
        <v>24</v>
      </c>
      <c r="P18" s="39">
        <v>0.96</v>
      </c>
      <c r="Q18" s="209"/>
      <c r="R18" s="44">
        <v>19</v>
      </c>
      <c r="S18" s="44">
        <v>19</v>
      </c>
      <c r="T18" s="39">
        <v>1</v>
      </c>
      <c r="U18" s="209"/>
      <c r="V18" s="44">
        <v>16</v>
      </c>
      <c r="W18" s="44">
        <v>15</v>
      </c>
      <c r="X18" s="39">
        <v>0.9375</v>
      </c>
      <c r="Y18" s="129"/>
    </row>
    <row r="19" spans="1:25" x14ac:dyDescent="0.2">
      <c r="A19" s="15" t="s">
        <v>92</v>
      </c>
      <c r="B19" s="44">
        <v>34</v>
      </c>
      <c r="C19" s="44">
        <v>30</v>
      </c>
      <c r="D19" s="39">
        <v>0.88235294117647056</v>
      </c>
      <c r="E19" s="209"/>
      <c r="F19" s="44">
        <v>2</v>
      </c>
      <c r="G19" s="44">
        <v>2</v>
      </c>
      <c r="H19" s="39">
        <v>1</v>
      </c>
      <c r="I19" s="208"/>
      <c r="J19" s="44">
        <v>23</v>
      </c>
      <c r="K19" s="44">
        <v>22</v>
      </c>
      <c r="L19" s="39">
        <v>0.95652173913043481</v>
      </c>
      <c r="M19" s="208"/>
      <c r="N19" s="44">
        <v>44</v>
      </c>
      <c r="O19" s="44">
        <v>38</v>
      </c>
      <c r="P19" s="39">
        <v>0.86363636363636365</v>
      </c>
      <c r="Q19" s="209"/>
      <c r="R19" s="44">
        <v>20</v>
      </c>
      <c r="S19" s="44">
        <v>18</v>
      </c>
      <c r="T19" s="39">
        <v>0.9</v>
      </c>
      <c r="U19" s="209"/>
      <c r="V19" s="44">
        <v>12</v>
      </c>
      <c r="W19" s="44">
        <v>11</v>
      </c>
      <c r="X19" s="39">
        <v>0.91666666666666663</v>
      </c>
      <c r="Y19" s="129"/>
    </row>
    <row r="20" spans="1:25" x14ac:dyDescent="0.2">
      <c r="A20" s="15" t="s">
        <v>93</v>
      </c>
      <c r="B20" s="44">
        <v>9</v>
      </c>
      <c r="C20" s="44">
        <v>9</v>
      </c>
      <c r="D20" s="39">
        <v>1</v>
      </c>
      <c r="E20" s="46"/>
      <c r="F20" s="44">
        <v>1</v>
      </c>
      <c r="G20" s="44">
        <v>1</v>
      </c>
      <c r="H20" s="39">
        <v>1</v>
      </c>
      <c r="I20" s="208"/>
      <c r="J20" s="44">
        <v>8</v>
      </c>
      <c r="K20" s="44">
        <v>7</v>
      </c>
      <c r="L20" s="39">
        <v>0.875</v>
      </c>
      <c r="M20" s="208"/>
      <c r="N20" s="44">
        <v>19</v>
      </c>
      <c r="O20" s="44">
        <v>17</v>
      </c>
      <c r="P20" s="39">
        <v>0.89473684210526316</v>
      </c>
      <c r="Q20" s="209"/>
      <c r="R20" s="44">
        <v>11</v>
      </c>
      <c r="S20" s="44">
        <v>10</v>
      </c>
      <c r="T20" s="39">
        <v>0.90909090909090906</v>
      </c>
      <c r="U20" s="209"/>
      <c r="V20" s="44">
        <v>3</v>
      </c>
      <c r="W20" s="44">
        <v>3</v>
      </c>
      <c r="X20" s="39">
        <v>1</v>
      </c>
      <c r="Y20" s="129"/>
    </row>
    <row r="21" spans="1:25" x14ac:dyDescent="0.2">
      <c r="A21" s="18" t="s">
        <v>94</v>
      </c>
      <c r="B21" s="44">
        <v>22</v>
      </c>
      <c r="C21" s="44">
        <v>20</v>
      </c>
      <c r="D21" s="39">
        <v>0.90909090909090906</v>
      </c>
      <c r="E21" s="209"/>
      <c r="F21" s="44">
        <v>3</v>
      </c>
      <c r="G21" s="44">
        <v>3</v>
      </c>
      <c r="H21" s="39">
        <v>1</v>
      </c>
      <c r="I21" s="208"/>
      <c r="J21" s="44">
        <v>29</v>
      </c>
      <c r="K21" s="44">
        <v>26</v>
      </c>
      <c r="L21" s="39">
        <v>0.89655172413793105</v>
      </c>
      <c r="M21" s="208"/>
      <c r="N21" s="44">
        <v>29</v>
      </c>
      <c r="O21" s="44">
        <v>29</v>
      </c>
      <c r="P21" s="39">
        <v>1</v>
      </c>
      <c r="Q21" s="209"/>
      <c r="R21" s="44">
        <v>25</v>
      </c>
      <c r="S21" s="44">
        <v>25</v>
      </c>
      <c r="T21" s="39">
        <v>1</v>
      </c>
      <c r="U21" s="209"/>
      <c r="V21" s="44">
        <v>14</v>
      </c>
      <c r="W21" s="44">
        <v>14</v>
      </c>
      <c r="X21" s="39">
        <v>1</v>
      </c>
      <c r="Y21" s="129"/>
    </row>
    <row r="22" spans="1:25" x14ac:dyDescent="0.2">
      <c r="A22" s="15" t="s">
        <v>95</v>
      </c>
      <c r="B22" s="44">
        <v>4</v>
      </c>
      <c r="C22" s="44">
        <v>4</v>
      </c>
      <c r="D22" s="39">
        <v>1</v>
      </c>
      <c r="E22" s="209"/>
      <c r="F22" s="44">
        <v>0</v>
      </c>
      <c r="G22" s="44">
        <v>0</v>
      </c>
      <c r="H22" s="39" t="s">
        <v>241</v>
      </c>
      <c r="I22" s="208"/>
      <c r="J22" s="44">
        <v>14</v>
      </c>
      <c r="K22" s="44">
        <v>10</v>
      </c>
      <c r="L22" s="39">
        <v>0.7142857142857143</v>
      </c>
      <c r="M22" s="208"/>
      <c r="N22" s="44">
        <v>19</v>
      </c>
      <c r="O22" s="44">
        <v>14</v>
      </c>
      <c r="P22" s="39">
        <v>0.73684210526315785</v>
      </c>
      <c r="Q22" s="209"/>
      <c r="R22" s="44">
        <v>10</v>
      </c>
      <c r="S22" s="44">
        <v>10</v>
      </c>
      <c r="T22" s="39">
        <v>1</v>
      </c>
      <c r="U22" s="209"/>
      <c r="V22" s="44">
        <v>8</v>
      </c>
      <c r="W22" s="44">
        <v>8</v>
      </c>
      <c r="X22" s="39">
        <v>1</v>
      </c>
      <c r="Y22" s="129"/>
    </row>
    <row r="23" spans="1:25" x14ac:dyDescent="0.2">
      <c r="A23" s="15" t="s">
        <v>96</v>
      </c>
      <c r="B23" s="44">
        <v>14</v>
      </c>
      <c r="C23" s="44">
        <v>14</v>
      </c>
      <c r="D23" s="39">
        <v>1</v>
      </c>
      <c r="E23" s="209"/>
      <c r="F23" s="44">
        <v>4</v>
      </c>
      <c r="G23" s="44">
        <v>4</v>
      </c>
      <c r="H23" s="39">
        <v>1</v>
      </c>
      <c r="I23" s="208"/>
      <c r="J23" s="44">
        <v>30</v>
      </c>
      <c r="K23" s="44">
        <v>30</v>
      </c>
      <c r="L23" s="39">
        <v>1</v>
      </c>
      <c r="M23" s="208"/>
      <c r="N23" s="44">
        <v>29</v>
      </c>
      <c r="O23" s="44">
        <v>29</v>
      </c>
      <c r="P23" s="39">
        <v>1</v>
      </c>
      <c r="Q23" s="209"/>
      <c r="R23" s="44">
        <v>26</v>
      </c>
      <c r="S23" s="44">
        <v>25</v>
      </c>
      <c r="T23" s="39">
        <v>0.96153846153846156</v>
      </c>
      <c r="U23" s="209"/>
      <c r="V23" s="44">
        <v>26</v>
      </c>
      <c r="W23" s="44">
        <v>24</v>
      </c>
      <c r="X23" s="39">
        <v>0.92307692307692313</v>
      </c>
      <c r="Y23" s="129"/>
    </row>
    <row r="24" spans="1:25" x14ac:dyDescent="0.2">
      <c r="A24" s="15" t="s">
        <v>97</v>
      </c>
      <c r="B24" s="44">
        <v>1</v>
      </c>
      <c r="C24" s="44">
        <v>1</v>
      </c>
      <c r="D24" s="39">
        <v>1</v>
      </c>
      <c r="E24" s="209"/>
      <c r="F24" s="44">
        <v>1</v>
      </c>
      <c r="G24" s="44">
        <v>1</v>
      </c>
      <c r="H24" s="39">
        <v>1</v>
      </c>
      <c r="I24" s="208"/>
      <c r="J24" s="44">
        <v>10</v>
      </c>
      <c r="K24" s="44">
        <v>8</v>
      </c>
      <c r="L24" s="39">
        <v>0.8</v>
      </c>
      <c r="M24" s="208"/>
      <c r="N24" s="44">
        <v>17</v>
      </c>
      <c r="O24" s="44">
        <v>16</v>
      </c>
      <c r="P24" s="39">
        <v>0.94117647058823528</v>
      </c>
      <c r="Q24" s="209"/>
      <c r="R24" s="44">
        <v>4</v>
      </c>
      <c r="S24" s="44">
        <v>4</v>
      </c>
      <c r="T24" s="39">
        <v>1</v>
      </c>
      <c r="U24" s="209"/>
      <c r="V24" s="44">
        <v>6</v>
      </c>
      <c r="W24" s="44">
        <v>6</v>
      </c>
      <c r="X24" s="39">
        <v>1</v>
      </c>
      <c r="Y24" s="129"/>
    </row>
    <row r="25" spans="1:25" x14ac:dyDescent="0.2">
      <c r="A25" s="15" t="s">
        <v>98</v>
      </c>
      <c r="B25" s="44">
        <v>10</v>
      </c>
      <c r="C25" s="44">
        <v>10</v>
      </c>
      <c r="D25" s="39">
        <v>1</v>
      </c>
      <c r="E25" s="209"/>
      <c r="F25" s="44">
        <v>0</v>
      </c>
      <c r="G25" s="44">
        <v>0</v>
      </c>
      <c r="H25" s="39" t="s">
        <v>241</v>
      </c>
      <c r="I25" s="208"/>
      <c r="J25" s="44">
        <v>11</v>
      </c>
      <c r="K25" s="44">
        <v>10</v>
      </c>
      <c r="L25" s="39">
        <v>0.90909090909090906</v>
      </c>
      <c r="M25" s="208"/>
      <c r="N25" s="44">
        <v>17</v>
      </c>
      <c r="O25" s="44">
        <v>15</v>
      </c>
      <c r="P25" s="39">
        <v>0.88235294117647056</v>
      </c>
      <c r="Q25" s="209"/>
      <c r="R25" s="44">
        <v>13</v>
      </c>
      <c r="S25" s="44">
        <v>12</v>
      </c>
      <c r="T25" s="39">
        <v>0.92307692307692313</v>
      </c>
      <c r="U25" s="209"/>
      <c r="V25" s="44">
        <v>12</v>
      </c>
      <c r="W25" s="44">
        <v>11</v>
      </c>
      <c r="X25" s="39">
        <v>0.91666666666666663</v>
      </c>
      <c r="Y25" s="129"/>
    </row>
    <row r="26" spans="1:25" x14ac:dyDescent="0.2">
      <c r="A26" s="15" t="s">
        <v>99</v>
      </c>
      <c r="B26" s="44">
        <v>18</v>
      </c>
      <c r="C26" s="44">
        <v>18</v>
      </c>
      <c r="D26" s="39">
        <v>1</v>
      </c>
      <c r="E26" s="209"/>
      <c r="F26" s="44">
        <v>2</v>
      </c>
      <c r="G26" s="44">
        <v>2</v>
      </c>
      <c r="H26" s="39">
        <v>1</v>
      </c>
      <c r="I26" s="208"/>
      <c r="J26" s="44">
        <v>10</v>
      </c>
      <c r="K26" s="44">
        <v>10</v>
      </c>
      <c r="L26" s="39">
        <v>1</v>
      </c>
      <c r="M26" s="208"/>
      <c r="N26" s="44">
        <v>15</v>
      </c>
      <c r="O26" s="44">
        <v>15</v>
      </c>
      <c r="P26" s="39">
        <v>1</v>
      </c>
      <c r="Q26" s="209"/>
      <c r="R26" s="44">
        <v>8</v>
      </c>
      <c r="S26" s="44">
        <v>8</v>
      </c>
      <c r="T26" s="39">
        <v>1</v>
      </c>
      <c r="U26" s="209"/>
      <c r="V26" s="44">
        <v>7</v>
      </c>
      <c r="W26" s="44">
        <v>7</v>
      </c>
      <c r="X26" s="39">
        <v>1</v>
      </c>
      <c r="Y26" s="129"/>
    </row>
    <row r="27" spans="1:25" x14ac:dyDescent="0.2">
      <c r="A27" s="15" t="s">
        <v>100</v>
      </c>
      <c r="B27" s="44">
        <v>6</v>
      </c>
      <c r="C27" s="44">
        <v>5</v>
      </c>
      <c r="D27" s="39">
        <v>0.83333333333333337</v>
      </c>
      <c r="E27" s="209"/>
      <c r="F27" s="44">
        <v>1</v>
      </c>
      <c r="G27" s="44">
        <v>1</v>
      </c>
      <c r="H27" s="39">
        <v>1</v>
      </c>
      <c r="I27" s="208"/>
      <c r="J27" s="44">
        <v>9</v>
      </c>
      <c r="K27" s="44">
        <v>9</v>
      </c>
      <c r="L27" s="39">
        <v>1</v>
      </c>
      <c r="M27" s="208"/>
      <c r="N27" s="44">
        <v>14</v>
      </c>
      <c r="O27" s="44">
        <v>14</v>
      </c>
      <c r="P27" s="39">
        <v>1</v>
      </c>
      <c r="Q27" s="209"/>
      <c r="R27" s="44">
        <v>9</v>
      </c>
      <c r="S27" s="44">
        <v>9</v>
      </c>
      <c r="T27" s="39">
        <v>1</v>
      </c>
      <c r="U27" s="209"/>
      <c r="V27" s="44">
        <v>6</v>
      </c>
      <c r="W27" s="44">
        <v>6</v>
      </c>
      <c r="X27" s="39">
        <v>1</v>
      </c>
      <c r="Y27" s="129"/>
    </row>
    <row r="28" spans="1:25" x14ac:dyDescent="0.2">
      <c r="A28" s="15" t="s">
        <v>101</v>
      </c>
      <c r="B28" s="44">
        <v>13</v>
      </c>
      <c r="C28" s="44">
        <v>9</v>
      </c>
      <c r="D28" s="39">
        <v>0.69230769230769229</v>
      </c>
      <c r="E28" s="209"/>
      <c r="F28" s="44">
        <v>0</v>
      </c>
      <c r="G28" s="44">
        <v>0</v>
      </c>
      <c r="H28" s="39" t="s">
        <v>241</v>
      </c>
      <c r="I28" s="208"/>
      <c r="J28" s="44">
        <v>9</v>
      </c>
      <c r="K28" s="44">
        <v>9</v>
      </c>
      <c r="L28" s="39">
        <v>1</v>
      </c>
      <c r="M28" s="208"/>
      <c r="N28" s="44">
        <v>12</v>
      </c>
      <c r="O28" s="44">
        <v>10</v>
      </c>
      <c r="P28" s="39">
        <v>0.83333333333333337</v>
      </c>
      <c r="Q28" s="209"/>
      <c r="R28" s="44">
        <v>7</v>
      </c>
      <c r="S28" s="44">
        <v>5</v>
      </c>
      <c r="T28" s="39">
        <v>0.7142857142857143</v>
      </c>
      <c r="U28" s="209"/>
      <c r="V28" s="44">
        <v>6</v>
      </c>
      <c r="W28" s="44">
        <v>4</v>
      </c>
      <c r="X28" s="39">
        <v>0.66666666666666663</v>
      </c>
    </row>
    <row r="29" spans="1:25" x14ac:dyDescent="0.2">
      <c r="A29" s="15" t="s">
        <v>102</v>
      </c>
      <c r="B29" s="44">
        <v>5</v>
      </c>
      <c r="C29" s="44">
        <v>5</v>
      </c>
      <c r="D29" s="39">
        <v>1</v>
      </c>
      <c r="E29" s="209"/>
      <c r="F29" s="44">
        <v>0</v>
      </c>
      <c r="G29" s="44">
        <v>0</v>
      </c>
      <c r="H29" s="39" t="s">
        <v>241</v>
      </c>
      <c r="I29" s="208"/>
      <c r="J29" s="44">
        <v>14</v>
      </c>
      <c r="K29" s="44">
        <v>12</v>
      </c>
      <c r="L29" s="39">
        <v>0.8571428571428571</v>
      </c>
      <c r="M29" s="208"/>
      <c r="N29" s="44">
        <v>16</v>
      </c>
      <c r="O29" s="44">
        <v>15</v>
      </c>
      <c r="P29" s="39">
        <v>0.9375</v>
      </c>
      <c r="Q29" s="209"/>
      <c r="R29" s="44">
        <v>8</v>
      </c>
      <c r="S29" s="44">
        <v>6</v>
      </c>
      <c r="T29" s="39">
        <v>0.75</v>
      </c>
      <c r="U29" s="209"/>
      <c r="V29" s="44">
        <v>9</v>
      </c>
      <c r="W29" s="44">
        <v>7</v>
      </c>
      <c r="X29" s="39">
        <v>0.77777777777777779</v>
      </c>
    </row>
    <row r="30" spans="1:25" x14ac:dyDescent="0.2">
      <c r="A30" s="15" t="s">
        <v>103</v>
      </c>
      <c r="B30" s="44">
        <v>26</v>
      </c>
      <c r="C30" s="44">
        <v>18</v>
      </c>
      <c r="D30" s="39">
        <v>0.69230769230769229</v>
      </c>
      <c r="E30" s="209"/>
      <c r="F30" s="44">
        <v>1</v>
      </c>
      <c r="G30" s="44">
        <v>1</v>
      </c>
      <c r="H30" s="39">
        <v>1</v>
      </c>
      <c r="I30" s="208"/>
      <c r="J30" s="44">
        <v>16</v>
      </c>
      <c r="K30" s="44">
        <v>16</v>
      </c>
      <c r="L30" s="39">
        <v>1</v>
      </c>
      <c r="M30" s="208"/>
      <c r="N30" s="44">
        <v>24</v>
      </c>
      <c r="O30" s="44">
        <v>20</v>
      </c>
      <c r="P30" s="39">
        <v>0.83333333333333337</v>
      </c>
      <c r="Q30" s="209"/>
      <c r="R30" s="44">
        <v>16</v>
      </c>
      <c r="S30" s="44">
        <v>15</v>
      </c>
      <c r="T30" s="39">
        <v>0.9375</v>
      </c>
      <c r="U30" s="209"/>
      <c r="V30" s="44">
        <v>13</v>
      </c>
      <c r="W30" s="44">
        <v>12</v>
      </c>
      <c r="X30" s="39">
        <v>0.92307692307692313</v>
      </c>
    </row>
    <row r="31" spans="1:25" x14ac:dyDescent="0.2">
      <c r="A31" s="15" t="s">
        <v>104</v>
      </c>
      <c r="B31" s="44">
        <v>6</v>
      </c>
      <c r="C31" s="44">
        <v>6</v>
      </c>
      <c r="D31" s="39">
        <v>1</v>
      </c>
      <c r="E31" s="46"/>
      <c r="F31" s="44">
        <v>0</v>
      </c>
      <c r="G31" s="44">
        <v>0</v>
      </c>
      <c r="H31" s="39" t="s">
        <v>241</v>
      </c>
      <c r="I31" s="208"/>
      <c r="J31" s="44">
        <v>8</v>
      </c>
      <c r="K31" s="44">
        <v>8</v>
      </c>
      <c r="L31" s="39">
        <v>1</v>
      </c>
      <c r="M31" s="208"/>
      <c r="N31" s="44">
        <v>13</v>
      </c>
      <c r="O31" s="44">
        <v>12</v>
      </c>
      <c r="P31" s="39">
        <v>0.92307692307692313</v>
      </c>
      <c r="Q31" s="209"/>
      <c r="R31" s="44">
        <v>6</v>
      </c>
      <c r="S31" s="44">
        <v>6</v>
      </c>
      <c r="T31" s="39">
        <v>1</v>
      </c>
      <c r="U31" s="209"/>
      <c r="V31" s="44">
        <v>9</v>
      </c>
      <c r="W31" s="44">
        <v>8</v>
      </c>
      <c r="X31" s="39">
        <v>0.88888888888888884</v>
      </c>
    </row>
    <row r="32" spans="1:25" x14ac:dyDescent="0.2">
      <c r="A32" s="15" t="s">
        <v>105</v>
      </c>
      <c r="B32" s="44">
        <v>5</v>
      </c>
      <c r="C32" s="44">
        <v>5</v>
      </c>
      <c r="D32" s="39">
        <v>1</v>
      </c>
      <c r="E32" s="209"/>
      <c r="F32" s="44">
        <v>1</v>
      </c>
      <c r="G32" s="44">
        <v>1</v>
      </c>
      <c r="H32" s="39">
        <v>1</v>
      </c>
      <c r="I32" s="208"/>
      <c r="J32" s="44">
        <v>16</v>
      </c>
      <c r="K32" s="44">
        <v>15</v>
      </c>
      <c r="L32" s="39">
        <v>0.9375</v>
      </c>
      <c r="M32" s="208"/>
      <c r="N32" s="44">
        <v>23</v>
      </c>
      <c r="O32" s="44">
        <v>21</v>
      </c>
      <c r="P32" s="39">
        <v>0.91304347826086951</v>
      </c>
      <c r="Q32" s="209"/>
      <c r="R32" s="44">
        <v>12</v>
      </c>
      <c r="S32" s="44">
        <v>11</v>
      </c>
      <c r="T32" s="39">
        <v>0.91666666666666663</v>
      </c>
      <c r="U32" s="209"/>
      <c r="V32" s="44">
        <v>15</v>
      </c>
      <c r="W32" s="44">
        <v>12</v>
      </c>
      <c r="X32" s="39">
        <v>0.8</v>
      </c>
    </row>
    <row r="33" spans="1:24" x14ac:dyDescent="0.2">
      <c r="A33" s="15" t="s">
        <v>106</v>
      </c>
      <c r="B33" s="44">
        <v>2</v>
      </c>
      <c r="C33" s="44">
        <v>2</v>
      </c>
      <c r="D33" s="39">
        <v>1</v>
      </c>
      <c r="E33" s="46"/>
      <c r="F33" s="44">
        <v>0</v>
      </c>
      <c r="G33" s="44">
        <v>0</v>
      </c>
      <c r="H33" s="39" t="s">
        <v>241</v>
      </c>
      <c r="I33" s="208"/>
      <c r="J33" s="44">
        <v>3</v>
      </c>
      <c r="K33" s="44">
        <v>3</v>
      </c>
      <c r="L33" s="39">
        <v>1</v>
      </c>
      <c r="M33" s="208"/>
      <c r="N33" s="44">
        <v>4</v>
      </c>
      <c r="O33" s="44">
        <v>4</v>
      </c>
      <c r="P33" s="39">
        <v>1</v>
      </c>
      <c r="Q33" s="209"/>
      <c r="R33" s="44">
        <v>2</v>
      </c>
      <c r="S33" s="44">
        <v>2</v>
      </c>
      <c r="T33" s="39">
        <v>1</v>
      </c>
      <c r="U33" s="209"/>
      <c r="V33" s="44">
        <v>2</v>
      </c>
      <c r="W33" s="44">
        <v>2</v>
      </c>
      <c r="X33" s="39">
        <v>1</v>
      </c>
    </row>
    <row r="34" spans="1:24" x14ac:dyDescent="0.2">
      <c r="A34" s="15" t="s">
        <v>107</v>
      </c>
      <c r="B34" s="44">
        <v>31</v>
      </c>
      <c r="C34" s="44">
        <v>31</v>
      </c>
      <c r="D34" s="39">
        <v>1</v>
      </c>
      <c r="E34" s="209"/>
      <c r="F34" s="44">
        <v>0</v>
      </c>
      <c r="G34" s="44">
        <v>0</v>
      </c>
      <c r="H34" s="39" t="s">
        <v>241</v>
      </c>
      <c r="I34" s="208"/>
      <c r="J34" s="44">
        <v>14</v>
      </c>
      <c r="K34" s="44">
        <v>14</v>
      </c>
      <c r="L34" s="39">
        <v>1</v>
      </c>
      <c r="M34" s="208"/>
      <c r="N34" s="44">
        <v>20</v>
      </c>
      <c r="O34" s="44">
        <v>19</v>
      </c>
      <c r="P34" s="39">
        <v>0.95</v>
      </c>
      <c r="Q34" s="209"/>
      <c r="R34" s="44">
        <v>12</v>
      </c>
      <c r="S34" s="44">
        <v>11</v>
      </c>
      <c r="T34" s="39">
        <v>0.91666666666666663</v>
      </c>
      <c r="U34" s="209"/>
      <c r="V34" s="44">
        <v>10</v>
      </c>
      <c r="W34" s="44">
        <v>7</v>
      </c>
      <c r="X34" s="39">
        <v>0.7</v>
      </c>
    </row>
    <row r="35" spans="1:24" x14ac:dyDescent="0.2">
      <c r="A35" s="15" t="s">
        <v>108</v>
      </c>
      <c r="B35" s="44">
        <v>19</v>
      </c>
      <c r="C35" s="44">
        <v>13</v>
      </c>
      <c r="D35" s="39">
        <v>0.68421052631578949</v>
      </c>
      <c r="E35" s="209"/>
      <c r="F35" s="44">
        <v>0</v>
      </c>
      <c r="G35" s="44">
        <v>0</v>
      </c>
      <c r="H35" s="39" t="s">
        <v>241</v>
      </c>
      <c r="I35" s="200"/>
      <c r="J35" s="44">
        <v>18</v>
      </c>
      <c r="K35" s="44">
        <v>12</v>
      </c>
      <c r="L35" s="39">
        <v>0.66666666666666663</v>
      </c>
      <c r="M35" s="200"/>
      <c r="N35" s="44">
        <v>24</v>
      </c>
      <c r="O35" s="44">
        <v>17</v>
      </c>
      <c r="P35" s="39">
        <v>0.70833333333333337</v>
      </c>
      <c r="Q35" s="210"/>
      <c r="R35" s="44">
        <v>16</v>
      </c>
      <c r="S35" s="44">
        <v>12</v>
      </c>
      <c r="T35" s="39">
        <v>0.75</v>
      </c>
      <c r="U35" s="210"/>
      <c r="V35" s="44">
        <v>14</v>
      </c>
      <c r="W35" s="44">
        <v>11</v>
      </c>
      <c r="X35" s="39">
        <v>0.7857142857142857</v>
      </c>
    </row>
    <row r="36" spans="1:24" ht="13.5" thickBot="1" x14ac:dyDescent="0.25">
      <c r="A36" s="19" t="s">
        <v>109</v>
      </c>
      <c r="B36" s="47">
        <v>3</v>
      </c>
      <c r="C36" s="47">
        <v>3</v>
      </c>
      <c r="D36" s="41">
        <v>1</v>
      </c>
      <c r="E36" s="212"/>
      <c r="F36" s="47">
        <v>1</v>
      </c>
      <c r="G36" s="47">
        <v>1</v>
      </c>
      <c r="H36" s="41">
        <v>1</v>
      </c>
      <c r="I36" s="211"/>
      <c r="J36" s="47">
        <v>2</v>
      </c>
      <c r="K36" s="47">
        <v>2</v>
      </c>
      <c r="L36" s="41">
        <v>1</v>
      </c>
      <c r="M36" s="211"/>
      <c r="N36" s="47">
        <v>14</v>
      </c>
      <c r="O36" s="47">
        <v>11</v>
      </c>
      <c r="P36" s="41">
        <v>0.7857142857142857</v>
      </c>
      <c r="Q36" s="212"/>
      <c r="R36" s="47">
        <v>4</v>
      </c>
      <c r="S36" s="47">
        <v>3</v>
      </c>
      <c r="T36" s="41">
        <v>0.75</v>
      </c>
      <c r="U36" s="212"/>
      <c r="V36" s="47">
        <v>2</v>
      </c>
      <c r="W36" s="47">
        <v>2</v>
      </c>
      <c r="X36" s="41">
        <v>1</v>
      </c>
    </row>
    <row r="37" spans="1:24" x14ac:dyDescent="0.2">
      <c r="A37" s="50" t="s">
        <v>170</v>
      </c>
    </row>
  </sheetData>
  <mergeCells count="7">
    <mergeCell ref="V5:X5"/>
    <mergeCell ref="A5:A6"/>
    <mergeCell ref="R5:T5"/>
    <mergeCell ref="F5:H5"/>
    <mergeCell ref="B5:D5"/>
    <mergeCell ref="J5:L5"/>
    <mergeCell ref="N5:P5"/>
  </mergeCells>
  <hyperlinks>
    <hyperlink ref="Y1" location="Contenido!A1" display="Contenido"/>
  </hyperlinks>
  <printOptions horizontalCentered="1"/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Z37"/>
  <sheetViews>
    <sheetView showGridLines="0" zoomScaleNormal="100" zoomScaleSheetLayoutView="100" workbookViewId="0">
      <selection activeCell="Y1" sqref="Y1"/>
    </sheetView>
  </sheetViews>
  <sheetFormatPr baseColWidth="10" defaultRowHeight="15" x14ac:dyDescent="0.25"/>
  <cols>
    <col min="1" max="1" width="16.42578125" style="20" customWidth="1"/>
    <col min="2" max="2" width="5.42578125" style="20" bestFit="1" customWidth="1"/>
    <col min="3" max="3" width="8" style="20" bestFit="1" customWidth="1"/>
    <col min="4" max="4" width="7.28515625" style="20" bestFit="1" customWidth="1"/>
    <col min="5" max="5" width="1.140625" style="20" customWidth="1"/>
    <col min="6" max="6" width="6.28515625" style="20" bestFit="1" customWidth="1"/>
    <col min="7" max="7" width="7.42578125" style="20" bestFit="1" customWidth="1"/>
    <col min="8" max="8" width="7.28515625" style="20" bestFit="1" customWidth="1"/>
    <col min="9" max="9" width="1.140625" style="20" customWidth="1"/>
    <col min="10" max="10" width="5.28515625" style="20" bestFit="1" customWidth="1"/>
    <col min="11" max="11" width="8" style="20" bestFit="1" customWidth="1"/>
    <col min="12" max="12" width="7.28515625" style="20" bestFit="1" customWidth="1"/>
    <col min="13" max="13" width="1.140625" style="20" customWidth="1"/>
    <col min="14" max="14" width="5.42578125" style="20" bestFit="1" customWidth="1"/>
    <col min="15" max="15" width="8" style="20" bestFit="1" customWidth="1"/>
    <col min="16" max="16" width="6.7109375" style="20" bestFit="1" customWidth="1"/>
    <col min="17" max="17" width="1.140625" style="20" customWidth="1"/>
    <col min="18" max="18" width="5.42578125" style="20" bestFit="1" customWidth="1"/>
    <col min="19" max="19" width="8" style="20" bestFit="1" customWidth="1"/>
    <col min="20" max="20" width="7.28515625" style="20" bestFit="1" customWidth="1"/>
    <col min="21" max="21" width="0.7109375" style="20" customWidth="1"/>
    <col min="22" max="23" width="8.5703125" style="20" bestFit="1" customWidth="1"/>
    <col min="24" max="24" width="7.28515625" style="20" bestFit="1" customWidth="1"/>
    <col min="25" max="25" width="12.85546875" style="50" customWidth="1"/>
    <col min="26" max="16384" width="11.42578125" style="24"/>
  </cols>
  <sheetData>
    <row r="1" spans="1:26" ht="15" customHeight="1" x14ac:dyDescent="0.25">
      <c r="A1" s="338" t="s">
        <v>195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05" t="s">
        <v>270</v>
      </c>
      <c r="Z1" s="3"/>
    </row>
    <row r="2" spans="1:26" ht="15" customHeight="1" x14ac:dyDescent="0.25">
      <c r="A2" s="338" t="s">
        <v>306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Z2" s="5"/>
    </row>
    <row r="3" spans="1:26" ht="15.75" x14ac:dyDescent="0.25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6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75"/>
    </row>
    <row r="5" spans="1:26" ht="36.75" customHeight="1" x14ac:dyDescent="0.25">
      <c r="A5" s="335" t="s">
        <v>10</v>
      </c>
      <c r="B5" s="337" t="s">
        <v>172</v>
      </c>
      <c r="C5" s="337"/>
      <c r="D5" s="337"/>
      <c r="E5" s="157"/>
      <c r="F5" s="334" t="s">
        <v>117</v>
      </c>
      <c r="G5" s="334"/>
      <c r="H5" s="334"/>
      <c r="I5" s="157"/>
      <c r="J5" s="334" t="s">
        <v>73</v>
      </c>
      <c r="K5" s="334"/>
      <c r="L5" s="334"/>
      <c r="M5" s="157"/>
      <c r="N5" s="334" t="s">
        <v>74</v>
      </c>
      <c r="O5" s="334"/>
      <c r="P5" s="334"/>
      <c r="Q5" s="157"/>
      <c r="R5" s="334" t="s">
        <v>138</v>
      </c>
      <c r="S5" s="334"/>
      <c r="T5" s="334"/>
      <c r="U5" s="249"/>
      <c r="V5" s="334" t="s">
        <v>75</v>
      </c>
      <c r="W5" s="334"/>
      <c r="X5" s="334"/>
    </row>
    <row r="6" spans="1:26" ht="15.75" thickBot="1" x14ac:dyDescent="0.3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</row>
    <row r="7" spans="1:26" ht="4.5" customHeight="1" x14ac:dyDescent="0.25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29"/>
    </row>
    <row r="8" spans="1:26" x14ac:dyDescent="0.25">
      <c r="A8" s="36" t="s">
        <v>19</v>
      </c>
      <c r="B8" s="21">
        <v>688</v>
      </c>
      <c r="C8" s="21">
        <v>666</v>
      </c>
      <c r="D8" s="37">
        <v>0.96802325581395354</v>
      </c>
      <c r="E8" s="22"/>
      <c r="F8" s="21">
        <v>302</v>
      </c>
      <c r="G8" s="21">
        <v>273</v>
      </c>
      <c r="H8" s="37">
        <v>0.90397350993377479</v>
      </c>
      <c r="I8" s="22"/>
      <c r="J8" s="21">
        <v>433</v>
      </c>
      <c r="K8" s="21">
        <v>390</v>
      </c>
      <c r="L8" s="37">
        <v>0.90069284064665123</v>
      </c>
      <c r="M8" s="22"/>
      <c r="N8" s="42">
        <v>360</v>
      </c>
      <c r="O8" s="42">
        <v>340</v>
      </c>
      <c r="P8" s="37">
        <v>0.94444444444444442</v>
      </c>
      <c r="Q8" s="22"/>
      <c r="R8" s="21">
        <v>126</v>
      </c>
      <c r="S8" s="21">
        <v>120</v>
      </c>
      <c r="T8" s="37">
        <v>0.95238095238095233</v>
      </c>
      <c r="U8" s="43"/>
      <c r="V8" s="21">
        <v>283066</v>
      </c>
      <c r="W8" s="21">
        <v>226178</v>
      </c>
      <c r="X8" s="37">
        <v>0.7990292016702818</v>
      </c>
      <c r="Y8" s="129"/>
    </row>
    <row r="9" spans="1:26" ht="4.5" customHeight="1" x14ac:dyDescent="0.25">
      <c r="A9" s="15"/>
      <c r="B9" s="14"/>
      <c r="C9" s="14"/>
      <c r="D9" s="38"/>
      <c r="E9" s="14"/>
      <c r="F9" s="14"/>
      <c r="G9" s="14"/>
      <c r="H9" s="38"/>
      <c r="I9" s="14"/>
      <c r="J9" s="14"/>
      <c r="K9" s="14"/>
      <c r="L9" s="38"/>
      <c r="M9" s="14"/>
      <c r="N9" s="14"/>
      <c r="O9" s="14"/>
      <c r="P9" s="38"/>
      <c r="Q9" s="14"/>
      <c r="R9" s="12"/>
      <c r="S9" s="12"/>
      <c r="T9" s="38"/>
      <c r="U9" s="14"/>
      <c r="V9" s="12"/>
      <c r="W9" s="12"/>
      <c r="X9" s="38"/>
      <c r="Y9" s="129"/>
    </row>
    <row r="10" spans="1:26" x14ac:dyDescent="0.25">
      <c r="A10" s="15" t="s">
        <v>20</v>
      </c>
      <c r="B10" s="26">
        <v>39</v>
      </c>
      <c r="C10" s="26">
        <v>39</v>
      </c>
      <c r="D10" s="38">
        <v>1</v>
      </c>
      <c r="E10" s="14"/>
      <c r="F10" s="26">
        <v>20</v>
      </c>
      <c r="G10" s="26">
        <v>17</v>
      </c>
      <c r="H10" s="38">
        <v>0.85</v>
      </c>
      <c r="I10" s="14"/>
      <c r="J10" s="26">
        <v>11</v>
      </c>
      <c r="K10" s="26">
        <v>8</v>
      </c>
      <c r="L10" s="38">
        <v>0.72727272727272729</v>
      </c>
      <c r="M10" s="14"/>
      <c r="N10" s="44">
        <v>15</v>
      </c>
      <c r="O10" s="44">
        <v>14</v>
      </c>
      <c r="P10" s="38">
        <v>0.93333333333333335</v>
      </c>
      <c r="Q10" s="14"/>
      <c r="R10" s="26">
        <v>10</v>
      </c>
      <c r="S10" s="26">
        <v>10</v>
      </c>
      <c r="T10" s="38">
        <v>1</v>
      </c>
      <c r="U10" s="45"/>
      <c r="V10" s="26">
        <v>16294</v>
      </c>
      <c r="W10" s="26">
        <v>13312</v>
      </c>
      <c r="X10" s="38">
        <v>0.81698784828771331</v>
      </c>
      <c r="Y10" s="129"/>
    </row>
    <row r="11" spans="1:26" x14ac:dyDescent="0.25">
      <c r="A11" s="15" t="s">
        <v>21</v>
      </c>
      <c r="B11" s="26">
        <v>35</v>
      </c>
      <c r="C11" s="26">
        <v>32</v>
      </c>
      <c r="D11" s="38">
        <v>0.91428571428571426</v>
      </c>
      <c r="E11" s="14"/>
      <c r="F11" s="26">
        <v>23</v>
      </c>
      <c r="G11" s="26">
        <v>23</v>
      </c>
      <c r="H11" s="38">
        <v>1</v>
      </c>
      <c r="I11" s="14"/>
      <c r="J11" s="26">
        <v>19</v>
      </c>
      <c r="K11" s="26">
        <v>19</v>
      </c>
      <c r="L11" s="38">
        <v>1</v>
      </c>
      <c r="M11" s="14"/>
      <c r="N11" s="44">
        <v>20</v>
      </c>
      <c r="O11" s="44">
        <v>20</v>
      </c>
      <c r="P11" s="38">
        <v>1</v>
      </c>
      <c r="Q11" s="14"/>
      <c r="R11" s="26">
        <v>5</v>
      </c>
      <c r="S11" s="26">
        <v>5</v>
      </c>
      <c r="T11" s="38">
        <v>1</v>
      </c>
      <c r="U11" s="45"/>
      <c r="V11" s="26">
        <v>16712</v>
      </c>
      <c r="W11" s="26">
        <v>15045</v>
      </c>
      <c r="X11" s="38">
        <v>0.90025131641933942</v>
      </c>
      <c r="Y11" s="129"/>
    </row>
    <row r="12" spans="1:26" x14ac:dyDescent="0.25">
      <c r="A12" s="15" t="s">
        <v>22</v>
      </c>
      <c r="B12" s="26">
        <v>30</v>
      </c>
      <c r="C12" s="26">
        <v>29</v>
      </c>
      <c r="D12" s="38">
        <v>0.96666666666666667</v>
      </c>
      <c r="E12" s="14"/>
      <c r="F12" s="26">
        <v>15</v>
      </c>
      <c r="G12" s="26">
        <v>10</v>
      </c>
      <c r="H12" s="38">
        <v>0.66666666666666663</v>
      </c>
      <c r="I12" s="14"/>
      <c r="J12" s="26">
        <v>10</v>
      </c>
      <c r="K12" s="26">
        <v>10</v>
      </c>
      <c r="L12" s="38">
        <v>1</v>
      </c>
      <c r="M12" s="14"/>
      <c r="N12" s="26">
        <v>12</v>
      </c>
      <c r="O12" s="26">
        <v>12</v>
      </c>
      <c r="P12" s="38">
        <v>1</v>
      </c>
      <c r="Q12" s="14"/>
      <c r="R12" s="26">
        <v>8</v>
      </c>
      <c r="S12" s="26">
        <v>8</v>
      </c>
      <c r="T12" s="38">
        <v>1</v>
      </c>
      <c r="U12" s="45"/>
      <c r="V12" s="26">
        <v>11147</v>
      </c>
      <c r="W12" s="26">
        <v>9271</v>
      </c>
      <c r="X12" s="38">
        <v>0.83170359738046107</v>
      </c>
      <c r="Y12" s="129"/>
    </row>
    <row r="13" spans="1:26" x14ac:dyDescent="0.25">
      <c r="A13" s="15" t="s">
        <v>23</v>
      </c>
      <c r="B13" s="26">
        <v>85</v>
      </c>
      <c r="C13" s="26">
        <v>85</v>
      </c>
      <c r="D13" s="38">
        <v>1</v>
      </c>
      <c r="E13" s="14"/>
      <c r="F13" s="26">
        <v>24</v>
      </c>
      <c r="G13" s="26">
        <v>23</v>
      </c>
      <c r="H13" s="38">
        <v>0.95833333333333337</v>
      </c>
      <c r="I13" s="14"/>
      <c r="J13" s="44">
        <v>25</v>
      </c>
      <c r="K13" s="44">
        <v>23</v>
      </c>
      <c r="L13" s="38">
        <v>0.92</v>
      </c>
      <c r="M13" s="14"/>
      <c r="N13" s="44">
        <v>27</v>
      </c>
      <c r="O13" s="44">
        <v>26</v>
      </c>
      <c r="P13" s="38">
        <v>0.96296296296296291</v>
      </c>
      <c r="Q13" s="14"/>
      <c r="R13" s="26">
        <v>5</v>
      </c>
      <c r="S13" s="26">
        <v>5</v>
      </c>
      <c r="T13" s="38">
        <v>1</v>
      </c>
      <c r="U13" s="45"/>
      <c r="V13" s="26">
        <v>19062</v>
      </c>
      <c r="W13" s="26">
        <v>17707</v>
      </c>
      <c r="X13" s="38">
        <v>0.92891616829293888</v>
      </c>
      <c r="Y13" s="129"/>
    </row>
    <row r="14" spans="1:26" x14ac:dyDescent="0.25">
      <c r="A14" s="15" t="s">
        <v>24</v>
      </c>
      <c r="B14" s="26">
        <v>43</v>
      </c>
      <c r="C14" s="26">
        <v>43</v>
      </c>
      <c r="D14" s="38">
        <v>1</v>
      </c>
      <c r="E14" s="14"/>
      <c r="F14" s="26">
        <v>9</v>
      </c>
      <c r="G14" s="26">
        <v>9</v>
      </c>
      <c r="H14" s="38">
        <v>1</v>
      </c>
      <c r="I14" s="14"/>
      <c r="J14" s="26">
        <v>20</v>
      </c>
      <c r="K14" s="26">
        <v>20</v>
      </c>
      <c r="L14" s="38">
        <v>1</v>
      </c>
      <c r="M14" s="14"/>
      <c r="N14" s="44">
        <v>8</v>
      </c>
      <c r="O14" s="44">
        <v>8</v>
      </c>
      <c r="P14" s="38">
        <v>1</v>
      </c>
      <c r="Q14" s="14"/>
      <c r="R14" s="44">
        <v>1</v>
      </c>
      <c r="S14" s="44">
        <v>1</v>
      </c>
      <c r="T14" s="38">
        <v>1</v>
      </c>
      <c r="U14" s="46"/>
      <c r="V14" s="26">
        <v>4793</v>
      </c>
      <c r="W14" s="26">
        <v>4128</v>
      </c>
      <c r="X14" s="38">
        <v>0.86125599833089928</v>
      </c>
      <c r="Y14" s="129"/>
    </row>
    <row r="15" spans="1:26" x14ac:dyDescent="0.25">
      <c r="A15" s="15" t="s">
        <v>26</v>
      </c>
      <c r="B15" s="26">
        <v>9</v>
      </c>
      <c r="C15" s="26">
        <v>8</v>
      </c>
      <c r="D15" s="38">
        <v>0.88888888888888884</v>
      </c>
      <c r="E15" s="14"/>
      <c r="F15" s="26">
        <v>15</v>
      </c>
      <c r="G15" s="26">
        <v>12</v>
      </c>
      <c r="H15" s="38">
        <v>0.8</v>
      </c>
      <c r="I15" s="14"/>
      <c r="J15" s="26">
        <v>21</v>
      </c>
      <c r="K15" s="26">
        <v>19</v>
      </c>
      <c r="L15" s="38">
        <v>0.90476190476190477</v>
      </c>
      <c r="M15" s="14"/>
      <c r="N15" s="44">
        <v>20</v>
      </c>
      <c r="O15" s="44">
        <v>17</v>
      </c>
      <c r="P15" s="38">
        <v>0.85</v>
      </c>
      <c r="Q15" s="14"/>
      <c r="R15" s="26">
        <v>1</v>
      </c>
      <c r="S15" s="26">
        <v>1</v>
      </c>
      <c r="T15" s="38">
        <v>1</v>
      </c>
      <c r="U15" s="45"/>
      <c r="V15" s="26">
        <v>11062</v>
      </c>
      <c r="W15" s="26">
        <v>7931</v>
      </c>
      <c r="X15" s="38">
        <v>0.71695895859699876</v>
      </c>
      <c r="Y15" s="129"/>
    </row>
    <row r="16" spans="1:26" x14ac:dyDescent="0.25">
      <c r="A16" s="15" t="s">
        <v>27</v>
      </c>
      <c r="B16" s="26">
        <v>1</v>
      </c>
      <c r="C16" s="26">
        <v>1</v>
      </c>
      <c r="D16" s="38">
        <v>1</v>
      </c>
      <c r="E16" s="14"/>
      <c r="F16" s="26">
        <v>4</v>
      </c>
      <c r="G16" s="26">
        <v>4</v>
      </c>
      <c r="H16" s="38">
        <v>1</v>
      </c>
      <c r="I16" s="14"/>
      <c r="J16" s="44">
        <v>4</v>
      </c>
      <c r="K16" s="44">
        <v>4</v>
      </c>
      <c r="L16" s="38">
        <v>1</v>
      </c>
      <c r="M16" s="14"/>
      <c r="N16" s="44">
        <v>4</v>
      </c>
      <c r="O16" s="44">
        <v>4</v>
      </c>
      <c r="P16" s="38">
        <v>1</v>
      </c>
      <c r="Q16" s="14"/>
      <c r="R16" s="26">
        <v>1</v>
      </c>
      <c r="S16" s="26">
        <v>1</v>
      </c>
      <c r="T16" s="38">
        <v>1</v>
      </c>
      <c r="U16" s="45"/>
      <c r="V16" s="26">
        <v>3034</v>
      </c>
      <c r="W16" s="26">
        <v>2797</v>
      </c>
      <c r="X16" s="38">
        <v>0.92188529993408042</v>
      </c>
      <c r="Y16" s="129"/>
    </row>
    <row r="17" spans="1:25" x14ac:dyDescent="0.25">
      <c r="A17" s="15" t="s">
        <v>28</v>
      </c>
      <c r="B17" s="26">
        <v>87</v>
      </c>
      <c r="C17" s="26">
        <v>83</v>
      </c>
      <c r="D17" s="38">
        <v>0.95402298850574707</v>
      </c>
      <c r="E17" s="14"/>
      <c r="F17" s="26">
        <v>25</v>
      </c>
      <c r="G17" s="26">
        <v>25</v>
      </c>
      <c r="H17" s="38">
        <v>1</v>
      </c>
      <c r="I17" s="14"/>
      <c r="J17" s="26">
        <v>25</v>
      </c>
      <c r="K17" s="26">
        <v>24</v>
      </c>
      <c r="L17" s="38">
        <v>0.96</v>
      </c>
      <c r="M17" s="14"/>
      <c r="N17" s="26">
        <v>39</v>
      </c>
      <c r="O17" s="26">
        <v>38</v>
      </c>
      <c r="P17" s="38">
        <v>0.97435897435897434</v>
      </c>
      <c r="Q17" s="14"/>
      <c r="R17" s="26">
        <v>10</v>
      </c>
      <c r="S17" s="26">
        <v>9</v>
      </c>
      <c r="T17" s="38">
        <v>0.9</v>
      </c>
      <c r="U17" s="45"/>
      <c r="V17" s="26">
        <v>30707</v>
      </c>
      <c r="W17" s="26">
        <v>23618</v>
      </c>
      <c r="X17" s="38">
        <v>0.76914058683687758</v>
      </c>
      <c r="Y17" s="129"/>
    </row>
    <row r="18" spans="1:25" x14ac:dyDescent="0.25">
      <c r="A18" s="15" t="s">
        <v>29</v>
      </c>
      <c r="B18" s="26">
        <v>7</v>
      </c>
      <c r="C18" s="26">
        <v>7</v>
      </c>
      <c r="D18" s="38">
        <v>1</v>
      </c>
      <c r="E18" s="14"/>
      <c r="F18" s="26">
        <v>17</v>
      </c>
      <c r="G18" s="26">
        <v>17</v>
      </c>
      <c r="H18" s="38">
        <v>1</v>
      </c>
      <c r="I18" s="14"/>
      <c r="J18" s="26">
        <v>30</v>
      </c>
      <c r="K18" s="26">
        <v>29</v>
      </c>
      <c r="L18" s="38">
        <v>0.96666666666666667</v>
      </c>
      <c r="M18" s="14"/>
      <c r="N18" s="44">
        <v>21</v>
      </c>
      <c r="O18" s="44">
        <v>21</v>
      </c>
      <c r="P18" s="38">
        <v>1</v>
      </c>
      <c r="Q18" s="14"/>
      <c r="R18" s="26">
        <v>6</v>
      </c>
      <c r="S18" s="26">
        <v>6</v>
      </c>
      <c r="T18" s="38">
        <v>1</v>
      </c>
      <c r="U18" s="45"/>
      <c r="V18" s="26">
        <v>14364</v>
      </c>
      <c r="W18" s="26">
        <v>12479</v>
      </c>
      <c r="X18" s="38">
        <v>0.86876914508493452</v>
      </c>
      <c r="Y18" s="129"/>
    </row>
    <row r="19" spans="1:25" x14ac:dyDescent="0.25">
      <c r="A19" s="15" t="s">
        <v>30</v>
      </c>
      <c r="B19" s="26">
        <v>66</v>
      </c>
      <c r="C19" s="26">
        <v>66</v>
      </c>
      <c r="D19" s="38">
        <v>1</v>
      </c>
      <c r="E19" s="14"/>
      <c r="F19" s="26">
        <v>19</v>
      </c>
      <c r="G19" s="26">
        <v>18</v>
      </c>
      <c r="H19" s="38">
        <v>0.94736842105263153</v>
      </c>
      <c r="I19" s="14"/>
      <c r="J19" s="26">
        <v>41</v>
      </c>
      <c r="K19" s="26">
        <v>35</v>
      </c>
      <c r="L19" s="38">
        <v>0.85365853658536583</v>
      </c>
      <c r="M19" s="14"/>
      <c r="N19" s="44">
        <v>12</v>
      </c>
      <c r="O19" s="44">
        <v>10</v>
      </c>
      <c r="P19" s="38">
        <v>0.83333333333333337</v>
      </c>
      <c r="Q19" s="14"/>
      <c r="R19" s="26">
        <v>2</v>
      </c>
      <c r="S19" s="26">
        <v>2</v>
      </c>
      <c r="T19" s="38">
        <v>1</v>
      </c>
      <c r="U19" s="45"/>
      <c r="V19" s="26">
        <v>14744</v>
      </c>
      <c r="W19" s="26">
        <v>10123</v>
      </c>
      <c r="X19" s="38">
        <v>0.68658437330439503</v>
      </c>
      <c r="Y19" s="129"/>
    </row>
    <row r="20" spans="1:25" x14ac:dyDescent="0.25">
      <c r="A20" s="15" t="s">
        <v>31</v>
      </c>
      <c r="B20" s="44">
        <v>11</v>
      </c>
      <c r="C20" s="44">
        <v>11</v>
      </c>
      <c r="D20" s="38">
        <v>1</v>
      </c>
      <c r="E20" s="14"/>
      <c r="F20" s="26">
        <v>3</v>
      </c>
      <c r="G20" s="26">
        <v>1</v>
      </c>
      <c r="H20" s="38">
        <v>0.33333333333333331</v>
      </c>
      <c r="I20" s="14"/>
      <c r="J20" s="44">
        <v>0</v>
      </c>
      <c r="K20" s="44">
        <v>0</v>
      </c>
      <c r="L20" s="39" t="s">
        <v>241</v>
      </c>
      <c r="M20" s="14"/>
      <c r="N20" s="44">
        <v>7</v>
      </c>
      <c r="O20" s="44">
        <v>6</v>
      </c>
      <c r="P20" s="38">
        <v>0.8571428571428571</v>
      </c>
      <c r="Q20" s="14"/>
      <c r="R20" s="26">
        <v>3</v>
      </c>
      <c r="S20" s="26">
        <v>2</v>
      </c>
      <c r="T20" s="38">
        <v>0.66666666666666663</v>
      </c>
      <c r="U20" s="45"/>
      <c r="V20" s="26">
        <v>4265</v>
      </c>
      <c r="W20" s="26">
        <v>2743</v>
      </c>
      <c r="X20" s="38">
        <v>0.64314185228604925</v>
      </c>
      <c r="Y20" s="129"/>
    </row>
    <row r="21" spans="1:25" x14ac:dyDescent="0.25">
      <c r="A21" s="18" t="s">
        <v>32</v>
      </c>
      <c r="B21" s="26">
        <v>46</v>
      </c>
      <c r="C21" s="26">
        <v>41</v>
      </c>
      <c r="D21" s="38">
        <v>0.89130434782608692</v>
      </c>
      <c r="E21" s="14"/>
      <c r="F21" s="26">
        <v>25</v>
      </c>
      <c r="G21" s="26">
        <v>24</v>
      </c>
      <c r="H21" s="38">
        <v>0.96</v>
      </c>
      <c r="I21" s="14"/>
      <c r="J21" s="26">
        <v>28</v>
      </c>
      <c r="K21" s="26">
        <v>28</v>
      </c>
      <c r="L21" s="38">
        <v>1</v>
      </c>
      <c r="M21" s="14"/>
      <c r="N21" s="26">
        <v>26</v>
      </c>
      <c r="O21" s="26">
        <v>25</v>
      </c>
      <c r="P21" s="38">
        <v>0.96153846153846156</v>
      </c>
      <c r="Q21" s="14"/>
      <c r="R21" s="26">
        <v>11</v>
      </c>
      <c r="S21" s="26">
        <v>11</v>
      </c>
      <c r="T21" s="38">
        <v>1</v>
      </c>
      <c r="U21" s="45"/>
      <c r="V21" s="26">
        <v>19416</v>
      </c>
      <c r="W21" s="26">
        <v>17309</v>
      </c>
      <c r="X21" s="38">
        <v>0.89148125257519573</v>
      </c>
      <c r="Y21" s="129"/>
    </row>
    <row r="22" spans="1:25" x14ac:dyDescent="0.25">
      <c r="A22" s="15" t="s">
        <v>33</v>
      </c>
      <c r="B22" s="26">
        <v>4</v>
      </c>
      <c r="C22" s="26">
        <v>4</v>
      </c>
      <c r="D22" s="38">
        <v>1</v>
      </c>
      <c r="E22" s="14"/>
      <c r="F22" s="26">
        <v>6</v>
      </c>
      <c r="G22" s="26">
        <v>6</v>
      </c>
      <c r="H22" s="38">
        <v>1</v>
      </c>
      <c r="I22" s="14"/>
      <c r="J22" s="26">
        <v>4</v>
      </c>
      <c r="K22" s="26">
        <v>3</v>
      </c>
      <c r="L22" s="38">
        <v>0.75</v>
      </c>
      <c r="M22" s="14"/>
      <c r="N22" s="26">
        <v>7</v>
      </c>
      <c r="O22" s="26">
        <v>7</v>
      </c>
      <c r="P22" s="38">
        <v>1</v>
      </c>
      <c r="Q22" s="14"/>
      <c r="R22" s="26">
        <v>1</v>
      </c>
      <c r="S22" s="26">
        <v>1</v>
      </c>
      <c r="T22" s="38">
        <v>1</v>
      </c>
      <c r="U22" s="45"/>
      <c r="V22" s="26">
        <v>5757</v>
      </c>
      <c r="W22" s="26">
        <v>4603</v>
      </c>
      <c r="X22" s="38">
        <v>0.79954837589022065</v>
      </c>
      <c r="Y22" s="129"/>
    </row>
    <row r="23" spans="1:25" x14ac:dyDescent="0.25">
      <c r="A23" s="15" t="s">
        <v>34</v>
      </c>
      <c r="B23" s="26">
        <v>93</v>
      </c>
      <c r="C23" s="26">
        <v>93</v>
      </c>
      <c r="D23" s="38">
        <v>1</v>
      </c>
      <c r="E23" s="14"/>
      <c r="F23" s="26">
        <v>27</v>
      </c>
      <c r="G23" s="26">
        <v>25</v>
      </c>
      <c r="H23" s="38">
        <v>0.92592592592592593</v>
      </c>
      <c r="I23" s="14"/>
      <c r="J23" s="26">
        <v>46</v>
      </c>
      <c r="K23" s="26">
        <v>46</v>
      </c>
      <c r="L23" s="38">
        <v>1</v>
      </c>
      <c r="M23" s="14"/>
      <c r="N23" s="26">
        <v>23</v>
      </c>
      <c r="O23" s="26">
        <v>22</v>
      </c>
      <c r="P23" s="38">
        <v>0.95652173913043481</v>
      </c>
      <c r="Q23" s="14"/>
      <c r="R23" s="26">
        <v>11</v>
      </c>
      <c r="S23" s="26">
        <v>11</v>
      </c>
      <c r="T23" s="38">
        <v>1</v>
      </c>
      <c r="U23" s="45"/>
      <c r="V23" s="26">
        <v>24962</v>
      </c>
      <c r="W23" s="26">
        <v>21359</v>
      </c>
      <c r="X23" s="38">
        <v>0.85566060411825973</v>
      </c>
      <c r="Y23" s="129"/>
    </row>
    <row r="24" spans="1:25" x14ac:dyDescent="0.25">
      <c r="A24" s="15" t="s">
        <v>35</v>
      </c>
      <c r="B24" s="26">
        <v>14</v>
      </c>
      <c r="C24" s="26">
        <v>11</v>
      </c>
      <c r="D24" s="38">
        <v>0.7857142857142857</v>
      </c>
      <c r="E24" s="14"/>
      <c r="F24" s="26">
        <v>2</v>
      </c>
      <c r="G24" s="26">
        <v>2</v>
      </c>
      <c r="H24" s="38">
        <v>1</v>
      </c>
      <c r="I24" s="14"/>
      <c r="J24" s="44">
        <v>18</v>
      </c>
      <c r="K24" s="44">
        <v>13</v>
      </c>
      <c r="L24" s="38">
        <v>0.72222222222222221</v>
      </c>
      <c r="M24" s="14"/>
      <c r="N24" s="44">
        <v>6</v>
      </c>
      <c r="O24" s="44">
        <v>5</v>
      </c>
      <c r="P24" s="38">
        <v>0.83333333333333337</v>
      </c>
      <c r="Q24" s="14"/>
      <c r="R24" s="26">
        <v>2</v>
      </c>
      <c r="S24" s="26">
        <v>2</v>
      </c>
      <c r="T24" s="38">
        <v>1</v>
      </c>
      <c r="U24" s="45"/>
      <c r="V24" s="26">
        <v>6009</v>
      </c>
      <c r="W24" s="26">
        <v>4756</v>
      </c>
      <c r="X24" s="38">
        <v>0.79147944749542354</v>
      </c>
      <c r="Y24" s="129"/>
    </row>
    <row r="25" spans="1:25" x14ac:dyDescent="0.25">
      <c r="A25" s="15" t="s">
        <v>36</v>
      </c>
      <c r="B25" s="26">
        <v>4</v>
      </c>
      <c r="C25" s="26">
        <v>4</v>
      </c>
      <c r="D25" s="38">
        <v>1</v>
      </c>
      <c r="E25" s="14"/>
      <c r="F25" s="26">
        <v>10</v>
      </c>
      <c r="G25" s="26">
        <v>10</v>
      </c>
      <c r="H25" s="38">
        <v>1</v>
      </c>
      <c r="I25" s="14"/>
      <c r="J25" s="26">
        <v>7</v>
      </c>
      <c r="K25" s="26">
        <v>6</v>
      </c>
      <c r="L25" s="38">
        <v>0.8571428571428571</v>
      </c>
      <c r="M25" s="14"/>
      <c r="N25" s="44">
        <v>16</v>
      </c>
      <c r="O25" s="44">
        <v>15</v>
      </c>
      <c r="P25" s="38">
        <v>0.9375</v>
      </c>
      <c r="Q25" s="14"/>
      <c r="R25" s="26">
        <v>1</v>
      </c>
      <c r="S25" s="26">
        <v>1</v>
      </c>
      <c r="T25" s="38">
        <v>1</v>
      </c>
      <c r="U25" s="45"/>
      <c r="V25" s="26">
        <v>9008</v>
      </c>
      <c r="W25" s="26">
        <v>7839</v>
      </c>
      <c r="X25" s="38">
        <v>0.87022646536412074</v>
      </c>
      <c r="Y25" s="129"/>
    </row>
    <row r="26" spans="1:25" x14ac:dyDescent="0.25">
      <c r="A26" s="15" t="s">
        <v>37</v>
      </c>
      <c r="B26" s="26">
        <v>14</v>
      </c>
      <c r="C26" s="26">
        <v>14</v>
      </c>
      <c r="D26" s="38">
        <v>1</v>
      </c>
      <c r="E26" s="14"/>
      <c r="F26" s="44">
        <v>4</v>
      </c>
      <c r="G26" s="44">
        <v>4</v>
      </c>
      <c r="H26" s="38">
        <v>1</v>
      </c>
      <c r="I26" s="14"/>
      <c r="J26" s="44">
        <v>14</v>
      </c>
      <c r="K26" s="44">
        <v>14</v>
      </c>
      <c r="L26" s="38">
        <v>1</v>
      </c>
      <c r="M26" s="14"/>
      <c r="N26" s="44">
        <v>14</v>
      </c>
      <c r="O26" s="44">
        <v>14</v>
      </c>
      <c r="P26" s="38">
        <v>1</v>
      </c>
      <c r="Q26" s="14"/>
      <c r="R26" s="26">
        <v>2</v>
      </c>
      <c r="S26" s="26">
        <v>2</v>
      </c>
      <c r="T26" s="38">
        <v>1</v>
      </c>
      <c r="U26" s="45"/>
      <c r="V26" s="26">
        <v>3804</v>
      </c>
      <c r="W26" s="26">
        <v>3554</v>
      </c>
      <c r="X26" s="38">
        <v>0.93427970557308093</v>
      </c>
      <c r="Y26" s="129"/>
    </row>
    <row r="27" spans="1:25" x14ac:dyDescent="0.25">
      <c r="A27" s="15" t="s">
        <v>38</v>
      </c>
      <c r="B27" s="26">
        <v>3</v>
      </c>
      <c r="C27" s="26">
        <v>3</v>
      </c>
      <c r="D27" s="38">
        <v>1</v>
      </c>
      <c r="E27" s="14"/>
      <c r="F27" s="26">
        <v>6</v>
      </c>
      <c r="G27" s="26">
        <v>5</v>
      </c>
      <c r="H27" s="38">
        <v>0.83333333333333337</v>
      </c>
      <c r="I27" s="14"/>
      <c r="J27" s="44">
        <v>19</v>
      </c>
      <c r="K27" s="44">
        <v>19</v>
      </c>
      <c r="L27" s="38">
        <v>1</v>
      </c>
      <c r="M27" s="14"/>
      <c r="N27" s="44">
        <v>9</v>
      </c>
      <c r="O27" s="44">
        <v>9</v>
      </c>
      <c r="P27" s="38">
        <v>1</v>
      </c>
      <c r="Q27" s="14"/>
      <c r="R27" s="26">
        <v>0</v>
      </c>
      <c r="S27" s="26">
        <v>0</v>
      </c>
      <c r="T27" s="38" t="s">
        <v>241</v>
      </c>
      <c r="U27" s="45"/>
      <c r="V27" s="26">
        <v>5888</v>
      </c>
      <c r="W27" s="26">
        <v>3535</v>
      </c>
      <c r="X27" s="38">
        <v>0.60037364130434778</v>
      </c>
      <c r="Y27" s="129"/>
    </row>
    <row r="28" spans="1:25" x14ac:dyDescent="0.25">
      <c r="A28" s="15" t="s">
        <v>39</v>
      </c>
      <c r="B28" s="26">
        <v>15</v>
      </c>
      <c r="C28" s="26">
        <v>15</v>
      </c>
      <c r="D28" s="38">
        <v>1</v>
      </c>
      <c r="E28" s="14"/>
      <c r="F28" s="26">
        <v>7</v>
      </c>
      <c r="G28" s="26">
        <v>6</v>
      </c>
      <c r="H28" s="38">
        <v>0.8571428571428571</v>
      </c>
      <c r="I28" s="14"/>
      <c r="J28" s="44">
        <v>5</v>
      </c>
      <c r="K28" s="44">
        <v>5</v>
      </c>
      <c r="L28" s="38">
        <v>1</v>
      </c>
      <c r="M28" s="14"/>
      <c r="N28" s="44">
        <v>5</v>
      </c>
      <c r="O28" s="44">
        <v>3</v>
      </c>
      <c r="P28" s="38">
        <v>0.6</v>
      </c>
      <c r="Q28" s="14"/>
      <c r="R28" s="26">
        <v>1</v>
      </c>
      <c r="S28" s="26">
        <v>1</v>
      </c>
      <c r="T28" s="38">
        <v>1</v>
      </c>
      <c r="U28" s="45"/>
      <c r="V28" s="26">
        <v>4851</v>
      </c>
      <c r="W28" s="26">
        <v>3995</v>
      </c>
      <c r="X28" s="38">
        <v>0.82354153782725215</v>
      </c>
    </row>
    <row r="29" spans="1:25" x14ac:dyDescent="0.25">
      <c r="A29" s="15" t="s">
        <v>40</v>
      </c>
      <c r="B29" s="26">
        <v>10</v>
      </c>
      <c r="C29" s="26">
        <v>10</v>
      </c>
      <c r="D29" s="38">
        <v>1</v>
      </c>
      <c r="E29" s="14"/>
      <c r="F29" s="26">
        <v>5</v>
      </c>
      <c r="G29" s="26">
        <v>5</v>
      </c>
      <c r="H29" s="38">
        <v>1</v>
      </c>
      <c r="I29" s="14"/>
      <c r="J29" s="26">
        <v>10</v>
      </c>
      <c r="K29" s="26">
        <v>6</v>
      </c>
      <c r="L29" s="38">
        <v>0.6</v>
      </c>
      <c r="M29" s="14"/>
      <c r="N29" s="26">
        <v>11</v>
      </c>
      <c r="O29" s="26">
        <v>10</v>
      </c>
      <c r="P29" s="38">
        <v>0.90909090909090906</v>
      </c>
      <c r="Q29" s="14"/>
      <c r="R29" s="26">
        <v>2</v>
      </c>
      <c r="S29" s="26">
        <v>2</v>
      </c>
      <c r="T29" s="38">
        <v>1</v>
      </c>
      <c r="U29" s="45"/>
      <c r="V29" s="26">
        <v>5730</v>
      </c>
      <c r="W29" s="26">
        <v>4615</v>
      </c>
      <c r="X29" s="38">
        <v>0.80541012216404884</v>
      </c>
    </row>
    <row r="30" spans="1:25" x14ac:dyDescent="0.25">
      <c r="A30" s="15" t="s">
        <v>41</v>
      </c>
      <c r="B30" s="26">
        <v>18</v>
      </c>
      <c r="C30" s="26">
        <v>17</v>
      </c>
      <c r="D30" s="38">
        <v>0.94444444444444442</v>
      </c>
      <c r="E30" s="14"/>
      <c r="F30" s="26">
        <v>6</v>
      </c>
      <c r="G30" s="26">
        <v>5</v>
      </c>
      <c r="H30" s="38">
        <v>0.83333333333333337</v>
      </c>
      <c r="I30" s="14"/>
      <c r="J30" s="44">
        <v>17</v>
      </c>
      <c r="K30" s="44">
        <v>9</v>
      </c>
      <c r="L30" s="38">
        <v>0.52941176470588236</v>
      </c>
      <c r="M30" s="14"/>
      <c r="N30" s="44">
        <v>15</v>
      </c>
      <c r="O30" s="44">
        <v>15</v>
      </c>
      <c r="P30" s="38">
        <v>1</v>
      </c>
      <c r="Q30" s="14"/>
      <c r="R30" s="26">
        <v>8</v>
      </c>
      <c r="S30" s="26">
        <v>8</v>
      </c>
      <c r="T30" s="38">
        <v>1</v>
      </c>
      <c r="U30" s="45"/>
      <c r="V30" s="26">
        <v>10023</v>
      </c>
      <c r="W30" s="26">
        <v>6971</v>
      </c>
      <c r="X30" s="38">
        <v>0.69550034919684722</v>
      </c>
    </row>
    <row r="31" spans="1:25" x14ac:dyDescent="0.25">
      <c r="A31" s="15" t="s">
        <v>42</v>
      </c>
      <c r="B31" s="26">
        <v>2</v>
      </c>
      <c r="C31" s="26">
        <v>1</v>
      </c>
      <c r="D31" s="38">
        <v>0.5</v>
      </c>
      <c r="E31" s="14"/>
      <c r="F31" s="26">
        <v>3</v>
      </c>
      <c r="G31" s="26">
        <v>3</v>
      </c>
      <c r="H31" s="38">
        <v>1</v>
      </c>
      <c r="I31" s="14"/>
      <c r="J31" s="44">
        <v>3</v>
      </c>
      <c r="K31" s="44">
        <v>3</v>
      </c>
      <c r="L31" s="38">
        <v>1</v>
      </c>
      <c r="M31" s="14"/>
      <c r="N31" s="44">
        <v>7</v>
      </c>
      <c r="O31" s="44">
        <v>7</v>
      </c>
      <c r="P31" s="38">
        <v>1</v>
      </c>
      <c r="Q31" s="14"/>
      <c r="R31" s="26">
        <v>2</v>
      </c>
      <c r="S31" s="26">
        <v>2</v>
      </c>
      <c r="T31" s="38">
        <v>1</v>
      </c>
      <c r="U31" s="45"/>
      <c r="V31" s="26">
        <v>5184</v>
      </c>
      <c r="W31" s="26">
        <v>3433</v>
      </c>
      <c r="X31" s="38">
        <v>0.66222993827160492</v>
      </c>
    </row>
    <row r="32" spans="1:25" x14ac:dyDescent="0.25">
      <c r="A32" s="15" t="s">
        <v>43</v>
      </c>
      <c r="B32" s="26">
        <v>2</v>
      </c>
      <c r="C32" s="26">
        <v>2</v>
      </c>
      <c r="D32" s="38">
        <v>1</v>
      </c>
      <c r="E32" s="14"/>
      <c r="F32" s="26">
        <v>2</v>
      </c>
      <c r="G32" s="26">
        <v>2</v>
      </c>
      <c r="H32" s="38">
        <v>1</v>
      </c>
      <c r="I32" s="14"/>
      <c r="J32" s="26">
        <v>11</v>
      </c>
      <c r="K32" s="26">
        <v>11</v>
      </c>
      <c r="L32" s="38">
        <v>1</v>
      </c>
      <c r="M32" s="14"/>
      <c r="N32" s="44">
        <v>6</v>
      </c>
      <c r="O32" s="44">
        <v>6</v>
      </c>
      <c r="P32" s="38">
        <v>1</v>
      </c>
      <c r="Q32" s="14"/>
      <c r="R32" s="26">
        <v>13</v>
      </c>
      <c r="S32" s="26">
        <v>12</v>
      </c>
      <c r="T32" s="38">
        <v>0.92307692307692313</v>
      </c>
      <c r="U32" s="45"/>
      <c r="V32" s="26">
        <v>6770</v>
      </c>
      <c r="W32" s="26">
        <v>4787</v>
      </c>
      <c r="X32" s="38">
        <v>0.70709010339734124</v>
      </c>
    </row>
    <row r="33" spans="1:24" x14ac:dyDescent="0.25">
      <c r="A33" s="15" t="s">
        <v>44</v>
      </c>
      <c r="B33" s="26">
        <v>4</v>
      </c>
      <c r="C33" s="26">
        <v>4</v>
      </c>
      <c r="D33" s="38">
        <v>1</v>
      </c>
      <c r="E33" s="14"/>
      <c r="F33" s="44">
        <v>0</v>
      </c>
      <c r="G33" s="44">
        <v>0</v>
      </c>
      <c r="H33" s="38" t="s">
        <v>241</v>
      </c>
      <c r="I33" s="14"/>
      <c r="J33" s="44">
        <v>14</v>
      </c>
      <c r="K33" s="44">
        <v>14</v>
      </c>
      <c r="L33" s="38">
        <v>1</v>
      </c>
      <c r="M33" s="14"/>
      <c r="N33" s="44">
        <v>2</v>
      </c>
      <c r="O33" s="44">
        <v>2</v>
      </c>
      <c r="P33" s="38">
        <v>1</v>
      </c>
      <c r="Q33" s="14"/>
      <c r="R33" s="26">
        <v>0</v>
      </c>
      <c r="S33" s="26">
        <v>0</v>
      </c>
      <c r="T33" s="39" t="s">
        <v>241</v>
      </c>
      <c r="U33" s="45"/>
      <c r="V33" s="26">
        <v>1910</v>
      </c>
      <c r="W33" s="26">
        <v>1740</v>
      </c>
      <c r="X33" s="38">
        <v>0.91099476439790572</v>
      </c>
    </row>
    <row r="34" spans="1:24" x14ac:dyDescent="0.25">
      <c r="A34" s="15" t="s">
        <v>45</v>
      </c>
      <c r="B34" s="26">
        <v>28</v>
      </c>
      <c r="C34" s="26">
        <v>25</v>
      </c>
      <c r="D34" s="38">
        <v>0.8928571428571429</v>
      </c>
      <c r="E34" s="14"/>
      <c r="F34" s="26">
        <v>15</v>
      </c>
      <c r="G34" s="26">
        <v>9</v>
      </c>
      <c r="H34" s="38">
        <v>0.6</v>
      </c>
      <c r="I34" s="14"/>
      <c r="J34" s="26">
        <v>19</v>
      </c>
      <c r="K34" s="26">
        <v>14</v>
      </c>
      <c r="L34" s="38">
        <v>0.73684210526315785</v>
      </c>
      <c r="M34" s="14"/>
      <c r="N34" s="44">
        <v>14</v>
      </c>
      <c r="O34" s="44">
        <v>14</v>
      </c>
      <c r="P34" s="38">
        <v>1</v>
      </c>
      <c r="Q34" s="14"/>
      <c r="R34" s="26">
        <v>7</v>
      </c>
      <c r="S34" s="26">
        <v>6</v>
      </c>
      <c r="T34" s="38">
        <v>0.8571428571428571</v>
      </c>
      <c r="U34" s="45"/>
      <c r="V34" s="26">
        <v>11750</v>
      </c>
      <c r="W34" s="26">
        <v>8021</v>
      </c>
      <c r="X34" s="38">
        <v>0.68263829787234043</v>
      </c>
    </row>
    <row r="35" spans="1:24" x14ac:dyDescent="0.25">
      <c r="A35" s="15" t="s">
        <v>46</v>
      </c>
      <c r="B35" s="26">
        <v>10</v>
      </c>
      <c r="C35" s="26">
        <v>10</v>
      </c>
      <c r="D35" s="38">
        <v>1</v>
      </c>
      <c r="E35" s="28"/>
      <c r="F35" s="26">
        <v>9</v>
      </c>
      <c r="G35" s="26">
        <v>7</v>
      </c>
      <c r="H35" s="38">
        <v>0.77777777777777779</v>
      </c>
      <c r="I35" s="28"/>
      <c r="J35" s="44">
        <v>11</v>
      </c>
      <c r="K35" s="44">
        <v>7</v>
      </c>
      <c r="L35" s="38">
        <v>0.63636363636363635</v>
      </c>
      <c r="M35" s="28"/>
      <c r="N35" s="44">
        <v>13</v>
      </c>
      <c r="O35" s="44">
        <v>9</v>
      </c>
      <c r="P35" s="38">
        <v>0.69230769230769229</v>
      </c>
      <c r="Q35" s="28"/>
      <c r="R35" s="26">
        <v>10</v>
      </c>
      <c r="S35" s="26">
        <v>9</v>
      </c>
      <c r="T35" s="38">
        <v>0.9</v>
      </c>
      <c r="U35" s="45"/>
      <c r="V35" s="26">
        <v>14171</v>
      </c>
      <c r="W35" s="26">
        <v>9105</v>
      </c>
      <c r="X35" s="38">
        <v>0.64250935008115162</v>
      </c>
    </row>
    <row r="36" spans="1:24" ht="15.75" thickBot="1" x14ac:dyDescent="0.3">
      <c r="A36" s="19" t="s">
        <v>47</v>
      </c>
      <c r="B36" s="47">
        <v>8</v>
      </c>
      <c r="C36" s="47">
        <v>8</v>
      </c>
      <c r="D36" s="40">
        <v>1</v>
      </c>
      <c r="E36" s="30"/>
      <c r="F36" s="47">
        <v>1</v>
      </c>
      <c r="G36" s="47">
        <v>1</v>
      </c>
      <c r="H36" s="40">
        <v>1</v>
      </c>
      <c r="I36" s="30"/>
      <c r="J36" s="47">
        <v>1</v>
      </c>
      <c r="K36" s="47">
        <v>1</v>
      </c>
      <c r="L36" s="40">
        <v>1</v>
      </c>
      <c r="M36" s="30"/>
      <c r="N36" s="47">
        <v>1</v>
      </c>
      <c r="O36" s="47">
        <v>1</v>
      </c>
      <c r="P36" s="40">
        <v>1</v>
      </c>
      <c r="Q36" s="30"/>
      <c r="R36" s="29">
        <v>3</v>
      </c>
      <c r="S36" s="29">
        <v>2</v>
      </c>
      <c r="T36" s="40">
        <v>0.66666666666666663</v>
      </c>
      <c r="U36" s="48"/>
      <c r="V36" s="29">
        <v>1649</v>
      </c>
      <c r="W36" s="29">
        <v>1402</v>
      </c>
      <c r="X36" s="40">
        <v>0.85021224984839294</v>
      </c>
    </row>
    <row r="37" spans="1:24" x14ac:dyDescent="0.25">
      <c r="A37" s="50" t="s">
        <v>170</v>
      </c>
    </row>
  </sheetData>
  <mergeCells count="10">
    <mergeCell ref="A1:X1"/>
    <mergeCell ref="A2:X2"/>
    <mergeCell ref="A4:X4"/>
    <mergeCell ref="A5:A6"/>
    <mergeCell ref="V5:X5"/>
    <mergeCell ref="B5:D5"/>
    <mergeCell ref="F5:H5"/>
    <mergeCell ref="J5:L5"/>
    <mergeCell ref="N5:P5"/>
    <mergeCell ref="R5:T5"/>
  </mergeCells>
  <hyperlinks>
    <hyperlink ref="Y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7"/>
  <sheetViews>
    <sheetView showGridLines="0" zoomScaleNormal="100" workbookViewId="0">
      <selection activeCell="O1" sqref="O1"/>
    </sheetView>
  </sheetViews>
  <sheetFormatPr baseColWidth="10" defaultRowHeight="12.75" x14ac:dyDescent="0.2"/>
  <cols>
    <col min="1" max="1" width="20" style="6" customWidth="1"/>
    <col min="2" max="2" width="8" style="20" customWidth="1"/>
    <col min="3" max="3" width="7.85546875" style="20" customWidth="1"/>
    <col min="4" max="4" width="8.85546875" style="20" customWidth="1"/>
    <col min="5" max="5" width="1.7109375" style="20" customWidth="1"/>
    <col min="6" max="6" width="9.42578125" style="20" customWidth="1"/>
    <col min="7" max="7" width="8" style="20" customWidth="1"/>
    <col min="8" max="8" width="1.7109375" style="20" customWidth="1"/>
    <col min="9" max="9" width="6.85546875" style="20" customWidth="1"/>
    <col min="10" max="10" width="9.85546875" style="20" customWidth="1"/>
    <col min="11" max="11" width="15.28515625" style="20" customWidth="1"/>
    <col min="12" max="12" width="12.7109375" style="20" customWidth="1"/>
    <col min="13" max="13" width="1.7109375" style="20" customWidth="1"/>
    <col min="14" max="14" width="11.42578125" style="20" customWidth="1"/>
    <col min="15" max="15" width="12.85546875" style="50" customWidth="1"/>
    <col min="16" max="16384" width="11.42578125" style="11"/>
  </cols>
  <sheetData>
    <row r="1" spans="1:16" s="24" customFormat="1" ht="15" customHeight="1" x14ac:dyDescent="0.25">
      <c r="A1" s="338" t="s">
        <v>196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05" t="s">
        <v>270</v>
      </c>
      <c r="P1" s="3"/>
    </row>
    <row r="2" spans="1:16" s="24" customFormat="1" ht="15" customHeight="1" x14ac:dyDescent="0.25">
      <c r="A2" s="338" t="s">
        <v>77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50"/>
      <c r="P2" s="5"/>
    </row>
    <row r="3" spans="1:16" s="2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72"/>
    </row>
    <row r="4" spans="1:16" s="2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75"/>
    </row>
    <row r="5" spans="1:16" s="8" customFormat="1" ht="26.25" customHeight="1" x14ac:dyDescent="0.2">
      <c r="A5" s="340" t="s">
        <v>175</v>
      </c>
      <c r="B5" s="342" t="s">
        <v>165</v>
      </c>
      <c r="C5" s="342"/>
      <c r="D5" s="342"/>
      <c r="E5" s="160"/>
      <c r="F5" s="342" t="s">
        <v>166</v>
      </c>
      <c r="G5" s="342"/>
      <c r="H5" s="160"/>
      <c r="I5" s="343" t="s">
        <v>55</v>
      </c>
      <c r="J5" s="343"/>
      <c r="K5" s="343"/>
      <c r="L5" s="343"/>
      <c r="M5" s="161"/>
      <c r="N5" s="344" t="s">
        <v>58</v>
      </c>
      <c r="O5" s="50"/>
    </row>
    <row r="6" spans="1:16" s="8" customFormat="1" ht="39" customHeight="1" thickBot="1" x14ac:dyDescent="0.25">
      <c r="A6" s="341"/>
      <c r="B6" s="162" t="s">
        <v>16</v>
      </c>
      <c r="C6" s="163" t="s">
        <v>56</v>
      </c>
      <c r="D6" s="163" t="s">
        <v>57</v>
      </c>
      <c r="E6" s="162"/>
      <c r="F6" s="163" t="s">
        <v>56</v>
      </c>
      <c r="G6" s="163" t="s">
        <v>57</v>
      </c>
      <c r="H6" s="164"/>
      <c r="I6" s="165" t="s">
        <v>16</v>
      </c>
      <c r="J6" s="248" t="s">
        <v>167</v>
      </c>
      <c r="K6" s="248" t="s">
        <v>168</v>
      </c>
      <c r="L6" s="248" t="s">
        <v>169</v>
      </c>
      <c r="M6" s="167"/>
      <c r="N6" s="345"/>
      <c r="O6" s="50"/>
    </row>
    <row r="7" spans="1:16" s="8" customFormat="1" ht="4.5" customHeight="1" x14ac:dyDescent="0.2">
      <c r="A7" s="105"/>
      <c r="B7" s="107"/>
      <c r="C7" s="113"/>
      <c r="D7" s="113"/>
      <c r="E7" s="107"/>
      <c r="F7" s="113"/>
      <c r="G7" s="113"/>
      <c r="H7" s="32"/>
      <c r="I7" s="107"/>
      <c r="J7" s="108"/>
      <c r="K7" s="108"/>
      <c r="L7" s="108"/>
      <c r="M7" s="32"/>
      <c r="N7" s="115"/>
      <c r="O7" s="129"/>
    </row>
    <row r="8" spans="1:16" s="122" customFormat="1" ht="15" customHeight="1" x14ac:dyDescent="0.2">
      <c r="A8" s="36" t="s">
        <v>19</v>
      </c>
      <c r="B8" s="178">
        <v>41756</v>
      </c>
      <c r="C8" s="178">
        <v>33911</v>
      </c>
      <c r="D8" s="178">
        <v>7845</v>
      </c>
      <c r="E8" s="214"/>
      <c r="F8" s="215">
        <v>81.212280869815118</v>
      </c>
      <c r="G8" s="215">
        <v>18.787719130184882</v>
      </c>
      <c r="H8" s="216"/>
      <c r="I8" s="178">
        <v>41756</v>
      </c>
      <c r="J8" s="178">
        <v>34398</v>
      </c>
      <c r="K8" s="178">
        <v>2470</v>
      </c>
      <c r="L8" s="178">
        <v>4888</v>
      </c>
      <c r="M8" s="214"/>
      <c r="N8" s="217">
        <v>8.4298304435290738</v>
      </c>
      <c r="O8" s="129"/>
    </row>
    <row r="9" spans="1:16" ht="4.5" customHeight="1" x14ac:dyDescent="0.2">
      <c r="A9" s="9"/>
      <c r="B9" s="218"/>
      <c r="C9" s="218"/>
      <c r="D9" s="218"/>
      <c r="E9" s="219"/>
      <c r="F9" s="220"/>
      <c r="G9" s="220"/>
      <c r="H9" s="221"/>
      <c r="I9" s="218"/>
      <c r="J9" s="218"/>
      <c r="K9" s="218"/>
      <c r="L9" s="218"/>
      <c r="M9" s="219"/>
      <c r="N9" s="222"/>
      <c r="O9" s="129"/>
    </row>
    <row r="10" spans="1:16" x14ac:dyDescent="0.2">
      <c r="A10" s="15" t="s">
        <v>20</v>
      </c>
      <c r="B10" s="223">
        <v>2364</v>
      </c>
      <c r="C10" s="223">
        <v>2208</v>
      </c>
      <c r="D10" s="223">
        <v>156</v>
      </c>
      <c r="E10" s="219"/>
      <c r="F10" s="224">
        <v>93.401015228426402</v>
      </c>
      <c r="G10" s="224">
        <v>6.5989847715736047</v>
      </c>
      <c r="H10" s="221"/>
      <c r="I10" s="223">
        <v>2364</v>
      </c>
      <c r="J10" s="223">
        <v>1937</v>
      </c>
      <c r="K10" s="223">
        <v>149</v>
      </c>
      <c r="L10" s="223">
        <v>278</v>
      </c>
      <c r="M10" s="219"/>
      <c r="N10" s="222">
        <v>7.4263959390862944</v>
      </c>
      <c r="O10" s="129"/>
    </row>
    <row r="11" spans="1:16" x14ac:dyDescent="0.2">
      <c r="A11" s="15" t="s">
        <v>21</v>
      </c>
      <c r="B11" s="223">
        <v>1263</v>
      </c>
      <c r="C11" s="223">
        <v>1029</v>
      </c>
      <c r="D11" s="223">
        <v>234</v>
      </c>
      <c r="E11" s="219"/>
      <c r="F11" s="224">
        <v>81.472684085510693</v>
      </c>
      <c r="G11" s="224">
        <v>18.527315914489311</v>
      </c>
      <c r="H11" s="221"/>
      <c r="I11" s="223">
        <v>1263</v>
      </c>
      <c r="J11" s="223">
        <v>889</v>
      </c>
      <c r="K11" s="223">
        <v>149</v>
      </c>
      <c r="L11" s="223">
        <v>225</v>
      </c>
      <c r="M11" s="219"/>
      <c r="N11" s="222">
        <v>14.036421219319081</v>
      </c>
      <c r="O11" s="129"/>
    </row>
    <row r="12" spans="1:16" x14ac:dyDescent="0.2">
      <c r="A12" s="15" t="s">
        <v>22</v>
      </c>
      <c r="B12" s="223">
        <v>1093</v>
      </c>
      <c r="C12" s="223">
        <v>983</v>
      </c>
      <c r="D12" s="223">
        <v>110</v>
      </c>
      <c r="E12" s="219"/>
      <c r="F12" s="224">
        <v>89.935956084172005</v>
      </c>
      <c r="G12" s="224">
        <v>10.064043915827996</v>
      </c>
      <c r="H12" s="221"/>
      <c r="I12" s="223">
        <v>1093</v>
      </c>
      <c r="J12" s="223">
        <v>824</v>
      </c>
      <c r="K12" s="223">
        <v>85</v>
      </c>
      <c r="L12" s="223">
        <v>184</v>
      </c>
      <c r="M12" s="219"/>
      <c r="N12" s="222">
        <v>13.257090576395242</v>
      </c>
      <c r="O12" s="129"/>
    </row>
    <row r="13" spans="1:16" x14ac:dyDescent="0.2">
      <c r="A13" s="15" t="s">
        <v>23</v>
      </c>
      <c r="B13" s="223">
        <v>2815</v>
      </c>
      <c r="C13" s="223">
        <v>2250</v>
      </c>
      <c r="D13" s="223">
        <v>565</v>
      </c>
      <c r="E13" s="219"/>
      <c r="F13" s="224">
        <v>79.928952042628779</v>
      </c>
      <c r="G13" s="224">
        <v>20.071047957371228</v>
      </c>
      <c r="H13" s="221"/>
      <c r="I13" s="223">
        <v>2815</v>
      </c>
      <c r="J13" s="223">
        <v>2351</v>
      </c>
      <c r="K13" s="223">
        <v>182</v>
      </c>
      <c r="L13" s="223">
        <v>282</v>
      </c>
      <c r="M13" s="219"/>
      <c r="N13" s="222">
        <v>8.3644760213143865</v>
      </c>
      <c r="O13" s="129"/>
    </row>
    <row r="14" spans="1:16" x14ac:dyDescent="0.2">
      <c r="A14" s="15" t="s">
        <v>24</v>
      </c>
      <c r="B14" s="223">
        <v>868</v>
      </c>
      <c r="C14" s="223">
        <v>778</v>
      </c>
      <c r="D14" s="223">
        <v>90</v>
      </c>
      <c r="E14" s="219"/>
      <c r="F14" s="224">
        <v>89.63133640552995</v>
      </c>
      <c r="G14" s="224">
        <v>10.368663594470046</v>
      </c>
      <c r="H14" s="221"/>
      <c r="I14" s="223">
        <v>868</v>
      </c>
      <c r="J14" s="223">
        <v>721</v>
      </c>
      <c r="K14" s="223">
        <v>26</v>
      </c>
      <c r="L14" s="223">
        <v>121</v>
      </c>
      <c r="M14" s="219"/>
      <c r="N14" s="222">
        <v>7.1382488479262669</v>
      </c>
      <c r="O14" s="129"/>
    </row>
    <row r="15" spans="1:16" x14ac:dyDescent="0.2">
      <c r="A15" s="15" t="s">
        <v>26</v>
      </c>
      <c r="B15" s="223">
        <v>2081</v>
      </c>
      <c r="C15" s="223">
        <v>1744</v>
      </c>
      <c r="D15" s="223">
        <v>337</v>
      </c>
      <c r="E15" s="225"/>
      <c r="F15" s="224">
        <v>83.805862566074012</v>
      </c>
      <c r="G15" s="224">
        <v>16.194137433925999</v>
      </c>
      <c r="H15" s="226"/>
      <c r="I15" s="223">
        <v>2081</v>
      </c>
      <c r="J15" s="223">
        <v>1682</v>
      </c>
      <c r="K15" s="223">
        <v>146</v>
      </c>
      <c r="L15" s="223">
        <v>253</v>
      </c>
      <c r="M15" s="225"/>
      <c r="N15" s="222">
        <v>6.9577126381547334</v>
      </c>
      <c r="O15" s="129"/>
    </row>
    <row r="16" spans="1:16" x14ac:dyDescent="0.2">
      <c r="A16" s="15" t="s">
        <v>27</v>
      </c>
      <c r="B16" s="223">
        <v>758</v>
      </c>
      <c r="C16" s="223">
        <v>713</v>
      </c>
      <c r="D16" s="223">
        <v>45</v>
      </c>
      <c r="E16" s="219"/>
      <c r="F16" s="224">
        <v>94.06332453825857</v>
      </c>
      <c r="G16" s="224">
        <v>5.9366754617414248</v>
      </c>
      <c r="H16" s="221"/>
      <c r="I16" s="223">
        <v>758</v>
      </c>
      <c r="J16" s="223">
        <v>642</v>
      </c>
      <c r="K16" s="223">
        <v>28</v>
      </c>
      <c r="L16" s="223">
        <v>88</v>
      </c>
      <c r="M16" s="219"/>
      <c r="N16" s="222">
        <v>3.6345646437994721</v>
      </c>
      <c r="O16" s="129"/>
    </row>
    <row r="17" spans="1:15" x14ac:dyDescent="0.2">
      <c r="A17" s="15" t="s">
        <v>28</v>
      </c>
      <c r="B17" s="223">
        <v>3453</v>
      </c>
      <c r="C17" s="223">
        <v>2940</v>
      </c>
      <c r="D17" s="223">
        <v>513</v>
      </c>
      <c r="E17" s="219"/>
      <c r="F17" s="224">
        <v>85.143353605560378</v>
      </c>
      <c r="G17" s="224">
        <v>14.856646394439618</v>
      </c>
      <c r="H17" s="221"/>
      <c r="I17" s="223">
        <v>3453</v>
      </c>
      <c r="J17" s="223">
        <v>2743</v>
      </c>
      <c r="K17" s="223">
        <v>283</v>
      </c>
      <c r="L17" s="223">
        <v>427</v>
      </c>
      <c r="M17" s="219"/>
      <c r="N17" s="222">
        <v>9.7376194613379674</v>
      </c>
      <c r="O17" s="129"/>
    </row>
    <row r="18" spans="1:15" x14ac:dyDescent="0.2">
      <c r="A18" s="15" t="s">
        <v>29</v>
      </c>
      <c r="B18" s="223">
        <v>1912</v>
      </c>
      <c r="C18" s="223">
        <v>1700</v>
      </c>
      <c r="D18" s="223">
        <v>212</v>
      </c>
      <c r="E18" s="219"/>
      <c r="F18" s="224">
        <v>88.912133891213387</v>
      </c>
      <c r="G18" s="224">
        <v>11.08786610878661</v>
      </c>
      <c r="H18" s="221"/>
      <c r="I18" s="223">
        <v>1912</v>
      </c>
      <c r="J18" s="223">
        <v>1613</v>
      </c>
      <c r="K18" s="223">
        <v>50</v>
      </c>
      <c r="L18" s="223">
        <v>249</v>
      </c>
      <c r="M18" s="219"/>
      <c r="N18" s="222">
        <v>8.585251046025105</v>
      </c>
      <c r="O18" s="129"/>
    </row>
    <row r="19" spans="1:15" x14ac:dyDescent="0.2">
      <c r="A19" s="15" t="s">
        <v>30</v>
      </c>
      <c r="B19" s="223">
        <v>3611</v>
      </c>
      <c r="C19" s="223">
        <v>2462</v>
      </c>
      <c r="D19" s="223">
        <v>1149</v>
      </c>
      <c r="E19" s="219"/>
      <c r="F19" s="224">
        <v>68.18055940182775</v>
      </c>
      <c r="G19" s="224">
        <v>31.81944059817225</v>
      </c>
      <c r="H19" s="221"/>
      <c r="I19" s="223">
        <v>3611</v>
      </c>
      <c r="J19" s="223">
        <v>3237</v>
      </c>
      <c r="K19" s="223">
        <v>61</v>
      </c>
      <c r="L19" s="223">
        <v>313</v>
      </c>
      <c r="M19" s="219"/>
      <c r="N19" s="222">
        <v>5.0852949321517587</v>
      </c>
      <c r="O19" s="129"/>
    </row>
    <row r="20" spans="1:15" x14ac:dyDescent="0.2">
      <c r="A20" s="15" t="s">
        <v>31</v>
      </c>
      <c r="B20" s="223">
        <v>782</v>
      </c>
      <c r="C20" s="223">
        <v>709</v>
      </c>
      <c r="D20" s="223">
        <v>73</v>
      </c>
      <c r="E20" s="219"/>
      <c r="F20" s="224">
        <v>90.66496163682865</v>
      </c>
      <c r="G20" s="224">
        <v>9.3350383631713552</v>
      </c>
      <c r="H20" s="221"/>
      <c r="I20" s="223">
        <v>782</v>
      </c>
      <c r="J20" s="223">
        <v>672</v>
      </c>
      <c r="K20" s="223">
        <v>20</v>
      </c>
      <c r="L20" s="223">
        <v>90</v>
      </c>
      <c r="M20" s="219"/>
      <c r="N20" s="222">
        <v>7.6291560102301794</v>
      </c>
      <c r="O20" s="129"/>
    </row>
    <row r="21" spans="1:15" x14ac:dyDescent="0.2">
      <c r="A21" s="18" t="s">
        <v>32</v>
      </c>
      <c r="B21" s="223">
        <v>3132</v>
      </c>
      <c r="C21" s="223">
        <v>3079</v>
      </c>
      <c r="D21" s="223">
        <v>53</v>
      </c>
      <c r="E21" s="219"/>
      <c r="F21" s="224">
        <v>98.307790549169866</v>
      </c>
      <c r="G21" s="224">
        <v>1.6922094508301406</v>
      </c>
      <c r="H21" s="221"/>
      <c r="I21" s="223">
        <v>3132</v>
      </c>
      <c r="J21" s="223">
        <v>2667</v>
      </c>
      <c r="K21" s="223">
        <v>128</v>
      </c>
      <c r="L21" s="223">
        <v>337</v>
      </c>
      <c r="M21" s="219"/>
      <c r="N21" s="222">
        <v>9.0236270753512127</v>
      </c>
      <c r="O21" s="129"/>
    </row>
    <row r="22" spans="1:15" x14ac:dyDescent="0.2">
      <c r="A22" s="15" t="s">
        <v>33</v>
      </c>
      <c r="B22" s="223">
        <v>1073</v>
      </c>
      <c r="C22" s="223">
        <v>730</v>
      </c>
      <c r="D22" s="223">
        <v>343</v>
      </c>
      <c r="E22" s="219"/>
      <c r="F22" s="224">
        <v>68.033550792171482</v>
      </c>
      <c r="G22" s="224">
        <v>31.966449207828518</v>
      </c>
      <c r="H22" s="221"/>
      <c r="I22" s="223">
        <v>1073</v>
      </c>
      <c r="J22" s="223">
        <v>883</v>
      </c>
      <c r="K22" s="223">
        <v>95</v>
      </c>
      <c r="L22" s="223">
        <v>95</v>
      </c>
      <c r="M22" s="219"/>
      <c r="N22" s="222">
        <v>7.266542404473439</v>
      </c>
      <c r="O22" s="129"/>
    </row>
    <row r="23" spans="1:15" x14ac:dyDescent="0.2">
      <c r="A23" s="15" t="s">
        <v>34</v>
      </c>
      <c r="B23" s="223">
        <v>3316</v>
      </c>
      <c r="C23" s="223">
        <v>3003</v>
      </c>
      <c r="D23" s="223">
        <v>313</v>
      </c>
      <c r="E23" s="219"/>
      <c r="F23" s="224">
        <v>90.560916767189383</v>
      </c>
      <c r="G23" s="224">
        <v>9.4390832328106153</v>
      </c>
      <c r="H23" s="221"/>
      <c r="I23" s="223">
        <v>3316</v>
      </c>
      <c r="J23" s="223">
        <v>2612</v>
      </c>
      <c r="K23" s="223">
        <v>299</v>
      </c>
      <c r="L23" s="223">
        <v>405</v>
      </c>
      <c r="M23" s="219"/>
      <c r="N23" s="222">
        <v>7.8175512665862481</v>
      </c>
      <c r="O23" s="129"/>
    </row>
    <row r="24" spans="1:15" x14ac:dyDescent="0.2">
      <c r="A24" s="15" t="s">
        <v>35</v>
      </c>
      <c r="B24" s="227">
        <v>835</v>
      </c>
      <c r="C24" s="227">
        <v>572</v>
      </c>
      <c r="D24" s="227">
        <v>263</v>
      </c>
      <c r="E24" s="228"/>
      <c r="F24" s="224">
        <v>68.502994011976043</v>
      </c>
      <c r="G24" s="224">
        <v>31.49700598802395</v>
      </c>
      <c r="H24" s="229"/>
      <c r="I24" s="227">
        <v>835</v>
      </c>
      <c r="J24" s="227">
        <v>679</v>
      </c>
      <c r="K24" s="227">
        <v>66</v>
      </c>
      <c r="L24" s="227">
        <v>90</v>
      </c>
      <c r="M24" s="228"/>
      <c r="N24" s="222">
        <v>8.3053892215568865</v>
      </c>
      <c r="O24" s="129"/>
    </row>
    <row r="25" spans="1:15" x14ac:dyDescent="0.2">
      <c r="A25" s="15" t="s">
        <v>36</v>
      </c>
      <c r="B25" s="230">
        <v>715</v>
      </c>
      <c r="C25" s="230">
        <v>630</v>
      </c>
      <c r="D25" s="230">
        <v>85</v>
      </c>
      <c r="E25" s="230"/>
      <c r="F25" s="230">
        <v>88.111888111888121</v>
      </c>
      <c r="G25" s="230">
        <v>11.888111888111888</v>
      </c>
      <c r="H25" s="230"/>
      <c r="I25" s="230">
        <v>715</v>
      </c>
      <c r="J25" s="230">
        <v>511</v>
      </c>
      <c r="K25" s="230">
        <v>69</v>
      </c>
      <c r="L25" s="230">
        <v>135</v>
      </c>
      <c r="M25" s="230"/>
      <c r="N25" s="230">
        <v>15.928671328671328</v>
      </c>
      <c r="O25" s="129"/>
    </row>
    <row r="26" spans="1:15" x14ac:dyDescent="0.2">
      <c r="A26" s="15" t="s">
        <v>37</v>
      </c>
      <c r="B26" s="20">
        <v>1032</v>
      </c>
      <c r="C26" s="20">
        <v>735</v>
      </c>
      <c r="D26" s="20">
        <v>297</v>
      </c>
      <c r="F26" s="20">
        <v>71.220930232558146</v>
      </c>
      <c r="G26" s="20">
        <v>28.779069767441861</v>
      </c>
      <c r="I26" s="20">
        <v>1032</v>
      </c>
      <c r="J26" s="20">
        <v>867</v>
      </c>
      <c r="K26" s="20">
        <v>53</v>
      </c>
      <c r="L26" s="20">
        <v>112</v>
      </c>
      <c r="N26" s="20">
        <v>5.7538759689922481</v>
      </c>
      <c r="O26" s="129"/>
    </row>
    <row r="27" spans="1:15" x14ac:dyDescent="0.2">
      <c r="A27" s="15" t="s">
        <v>38</v>
      </c>
      <c r="B27" s="20">
        <v>1048</v>
      </c>
      <c r="C27" s="20">
        <v>799</v>
      </c>
      <c r="D27" s="20">
        <v>249</v>
      </c>
      <c r="F27" s="20">
        <v>76.24045801526718</v>
      </c>
      <c r="G27" s="20">
        <v>23.759541984732824</v>
      </c>
      <c r="I27" s="20">
        <v>1048</v>
      </c>
      <c r="J27" s="20">
        <v>821</v>
      </c>
      <c r="K27" s="20">
        <v>130</v>
      </c>
      <c r="L27" s="20">
        <v>97</v>
      </c>
      <c r="N27" s="20">
        <v>7.5219465648854964</v>
      </c>
      <c r="O27" s="129"/>
    </row>
    <row r="28" spans="1:15" x14ac:dyDescent="0.2">
      <c r="A28" s="15" t="s">
        <v>39</v>
      </c>
      <c r="B28" s="20">
        <v>664</v>
      </c>
      <c r="C28" s="20">
        <v>525</v>
      </c>
      <c r="D28" s="20">
        <v>139</v>
      </c>
      <c r="F28" s="20">
        <v>79.066265060240966</v>
      </c>
      <c r="G28" s="20">
        <v>20.933734939759034</v>
      </c>
      <c r="I28" s="20">
        <v>664</v>
      </c>
      <c r="J28" s="20">
        <v>560</v>
      </c>
      <c r="K28" s="20">
        <v>22</v>
      </c>
      <c r="L28" s="20">
        <v>82</v>
      </c>
      <c r="N28" s="20">
        <v>8.4879518072289155</v>
      </c>
    </row>
    <row r="29" spans="1:15" x14ac:dyDescent="0.2">
      <c r="A29" s="15" t="s">
        <v>40</v>
      </c>
      <c r="B29" s="20">
        <v>732</v>
      </c>
      <c r="C29" s="20">
        <v>452</v>
      </c>
      <c r="D29" s="20">
        <v>280</v>
      </c>
      <c r="F29" s="20">
        <v>61.748633879781423</v>
      </c>
      <c r="G29" s="20">
        <v>38.251366120218577</v>
      </c>
      <c r="I29" s="20">
        <v>732</v>
      </c>
      <c r="J29" s="20">
        <v>578</v>
      </c>
      <c r="K29" s="20">
        <v>32</v>
      </c>
      <c r="L29" s="20">
        <v>122</v>
      </c>
      <c r="N29" s="20">
        <v>15.148907103825136</v>
      </c>
    </row>
    <row r="30" spans="1:15" x14ac:dyDescent="0.2">
      <c r="A30" s="15" t="s">
        <v>41</v>
      </c>
      <c r="B30" s="20">
        <v>1991</v>
      </c>
      <c r="C30" s="20">
        <v>1527</v>
      </c>
      <c r="D30" s="20">
        <v>464</v>
      </c>
      <c r="F30" s="20">
        <v>76.695128076343551</v>
      </c>
      <c r="G30" s="20">
        <v>23.304871923656453</v>
      </c>
      <c r="I30" s="20">
        <v>1991</v>
      </c>
      <c r="J30" s="20">
        <v>1604</v>
      </c>
      <c r="K30" s="20">
        <v>152</v>
      </c>
      <c r="L30" s="20">
        <v>235</v>
      </c>
      <c r="N30" s="20">
        <v>6.8337518834756406</v>
      </c>
    </row>
    <row r="31" spans="1:15" x14ac:dyDescent="0.2">
      <c r="A31" s="15" t="s">
        <v>42</v>
      </c>
      <c r="B31" s="20">
        <v>323</v>
      </c>
      <c r="C31" s="20">
        <v>204</v>
      </c>
      <c r="D31" s="20">
        <v>119</v>
      </c>
      <c r="F31" s="20">
        <v>63.157894736842103</v>
      </c>
      <c r="G31" s="20">
        <v>36.84210526315789</v>
      </c>
      <c r="I31" s="20">
        <v>323</v>
      </c>
      <c r="J31" s="20">
        <v>208</v>
      </c>
      <c r="K31" s="20">
        <v>44</v>
      </c>
      <c r="L31" s="20">
        <v>71</v>
      </c>
      <c r="N31" s="20">
        <v>23.600619195046441</v>
      </c>
    </row>
    <row r="32" spans="1:15" x14ac:dyDescent="0.2">
      <c r="A32" s="15" t="s">
        <v>43</v>
      </c>
      <c r="B32" s="20">
        <v>1503</v>
      </c>
      <c r="C32" s="20">
        <v>753</v>
      </c>
      <c r="D32" s="20">
        <v>750</v>
      </c>
      <c r="F32" s="20">
        <v>50.099800399201598</v>
      </c>
      <c r="G32" s="20">
        <v>49.900199600798402</v>
      </c>
      <c r="I32" s="20">
        <v>1503</v>
      </c>
      <c r="J32" s="20">
        <v>1338</v>
      </c>
      <c r="K32" s="20">
        <v>36</v>
      </c>
      <c r="L32" s="20">
        <v>129</v>
      </c>
      <c r="N32" s="20">
        <v>5.1084497671324023</v>
      </c>
    </row>
    <row r="33" spans="1:14" x14ac:dyDescent="0.2">
      <c r="A33" s="15" t="s">
        <v>44</v>
      </c>
      <c r="B33" s="20">
        <v>478</v>
      </c>
      <c r="C33" s="20">
        <v>403</v>
      </c>
      <c r="D33" s="20">
        <v>75</v>
      </c>
      <c r="F33" s="20">
        <v>84.309623430962347</v>
      </c>
      <c r="G33" s="20">
        <v>15.690376569037657</v>
      </c>
      <c r="I33" s="20">
        <v>478</v>
      </c>
      <c r="J33" s="20">
        <v>412</v>
      </c>
      <c r="K33" s="20">
        <v>16</v>
      </c>
      <c r="L33" s="20">
        <v>50</v>
      </c>
      <c r="N33" s="20">
        <v>4.8828451882845192</v>
      </c>
    </row>
    <row r="34" spans="1:14" x14ac:dyDescent="0.2">
      <c r="A34" s="15" t="s">
        <v>45</v>
      </c>
      <c r="B34" s="20">
        <v>1726</v>
      </c>
      <c r="C34" s="20">
        <v>1360</v>
      </c>
      <c r="D34" s="20">
        <v>366</v>
      </c>
      <c r="F34" s="20">
        <v>78.794901506373122</v>
      </c>
      <c r="G34" s="20">
        <v>21.205098493626885</v>
      </c>
      <c r="I34" s="20">
        <v>1726</v>
      </c>
      <c r="J34" s="20">
        <v>1498</v>
      </c>
      <c r="K34" s="20">
        <v>49</v>
      </c>
      <c r="L34" s="20">
        <v>179</v>
      </c>
      <c r="N34" s="20">
        <v>10.980301274623407</v>
      </c>
    </row>
    <row r="35" spans="1:14" x14ac:dyDescent="0.2">
      <c r="A35" s="15" t="s">
        <v>46</v>
      </c>
      <c r="B35" s="20">
        <v>1711</v>
      </c>
      <c r="C35" s="20">
        <v>1468</v>
      </c>
      <c r="D35" s="20">
        <v>243</v>
      </c>
      <c r="F35" s="20">
        <v>85.797779076563415</v>
      </c>
      <c r="G35" s="20">
        <v>14.202220923436586</v>
      </c>
      <c r="I35" s="20">
        <v>1711</v>
      </c>
      <c r="J35" s="20">
        <v>1424</v>
      </c>
      <c r="K35" s="20">
        <v>95</v>
      </c>
      <c r="L35" s="20">
        <v>192</v>
      </c>
      <c r="N35" s="20">
        <v>9.7749853886616016</v>
      </c>
    </row>
    <row r="36" spans="1:14" ht="13.5" thickBot="1" x14ac:dyDescent="0.25">
      <c r="A36" s="19" t="s">
        <v>47</v>
      </c>
      <c r="B36" s="231">
        <v>477</v>
      </c>
      <c r="C36" s="231">
        <v>155</v>
      </c>
      <c r="D36" s="231">
        <v>322</v>
      </c>
      <c r="E36" s="231"/>
      <c r="F36" s="231">
        <v>32.494758909853246</v>
      </c>
      <c r="G36" s="231">
        <v>67.505241090146754</v>
      </c>
      <c r="H36" s="231"/>
      <c r="I36" s="231">
        <v>477</v>
      </c>
      <c r="J36" s="231">
        <v>425</v>
      </c>
      <c r="K36" s="231">
        <v>5</v>
      </c>
      <c r="L36" s="231">
        <v>47</v>
      </c>
      <c r="M36" s="231"/>
      <c r="N36" s="231">
        <v>6.5157232704402519</v>
      </c>
    </row>
    <row r="37" spans="1:14" x14ac:dyDescent="0.2">
      <c r="A37" s="50" t="s">
        <v>170</v>
      </c>
    </row>
  </sheetData>
  <mergeCells count="9">
    <mergeCell ref="B5:D5"/>
    <mergeCell ref="F5:G5"/>
    <mergeCell ref="I5:L5"/>
    <mergeCell ref="A1:N1"/>
    <mergeCell ref="A2:N2"/>
    <mergeCell ref="A3:N3"/>
    <mergeCell ref="A4:N4"/>
    <mergeCell ref="A5:A6"/>
    <mergeCell ref="N5:N6"/>
  </mergeCells>
  <hyperlinks>
    <hyperlink ref="O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38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6.7109375" style="6" customWidth="1"/>
    <col min="2" max="2" width="7.5703125" style="20" bestFit="1" customWidth="1"/>
    <col min="3" max="3" width="7" style="20" bestFit="1" customWidth="1"/>
    <col min="4" max="4" width="6.5703125" style="20" customWidth="1"/>
    <col min="5" max="5" width="1.140625" style="20" customWidth="1"/>
    <col min="6" max="7" width="7" style="20" bestFit="1" customWidth="1"/>
    <col min="8" max="8" width="6.5703125" style="20" bestFit="1" customWidth="1"/>
    <col min="9" max="9" width="1.140625" style="20" customWidth="1"/>
    <col min="10" max="10" width="6.5703125" style="20" bestFit="1" customWidth="1"/>
    <col min="11" max="11" width="6.7109375" style="20" bestFit="1" customWidth="1"/>
    <col min="12" max="12" width="7.7109375" style="20" customWidth="1"/>
    <col min="13" max="13" width="1.140625" style="20" customWidth="1"/>
    <col min="14" max="14" width="6.140625" style="20" bestFit="1" customWidth="1"/>
    <col min="15" max="16" width="6.7109375" style="20" bestFit="1" customWidth="1"/>
    <col min="17" max="17" width="1.140625" style="20" customWidth="1"/>
    <col min="18" max="18" width="6.5703125" style="20" bestFit="1" customWidth="1"/>
    <col min="19" max="20" width="6.7109375" style="20" bestFit="1" customWidth="1"/>
    <col min="21" max="21" width="12.85546875" style="50" customWidth="1"/>
    <col min="22" max="16384" width="11.42578125" style="11"/>
  </cols>
  <sheetData>
    <row r="1" spans="1:21" s="4" customFormat="1" ht="15" customHeight="1" x14ac:dyDescent="0.25">
      <c r="A1" s="338" t="s">
        <v>197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</row>
    <row r="2" spans="1:21" s="4" customFormat="1" ht="15" customHeight="1" x14ac:dyDescent="0.25">
      <c r="A2" s="338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</row>
    <row r="3" spans="1:21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</row>
    <row r="4" spans="1:21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1" s="4" customFormat="1" ht="15" x14ac:dyDescent="0.25">
      <c r="A5" s="350" t="s">
        <v>10</v>
      </c>
      <c r="B5" s="337" t="s">
        <v>119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168"/>
      <c r="R5" s="346" t="s">
        <v>118</v>
      </c>
      <c r="S5" s="346"/>
      <c r="T5" s="346"/>
      <c r="U5" s="50"/>
    </row>
    <row r="6" spans="1:21" x14ac:dyDescent="0.2">
      <c r="A6" s="350"/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  <c r="Q6" s="157"/>
      <c r="R6" s="337"/>
      <c r="S6" s="337"/>
      <c r="T6" s="337"/>
    </row>
    <row r="7" spans="1:21" ht="13.5" thickBot="1" x14ac:dyDescent="0.25">
      <c r="A7" s="351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53"/>
      <c r="R7" s="153" t="s">
        <v>16</v>
      </c>
      <c r="S7" s="153" t="s">
        <v>53</v>
      </c>
      <c r="T7" s="153" t="s">
        <v>18</v>
      </c>
      <c r="U7" s="129"/>
    </row>
    <row r="8" spans="1:21" ht="4.5" customHeight="1" x14ac:dyDescent="0.2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29"/>
    </row>
    <row r="9" spans="1:21" ht="12.75" customHeight="1" x14ac:dyDescent="0.2">
      <c r="A9" s="36" t="s">
        <v>19</v>
      </c>
      <c r="B9" s="21">
        <v>10365</v>
      </c>
      <c r="C9" s="21">
        <v>9373</v>
      </c>
      <c r="D9" s="37">
        <v>0.90429329474191988</v>
      </c>
      <c r="E9" s="33"/>
      <c r="F9" s="21">
        <v>4236</v>
      </c>
      <c r="G9" s="21">
        <v>3748</v>
      </c>
      <c r="H9" s="37">
        <v>0.88479697828139758</v>
      </c>
      <c r="I9" s="33"/>
      <c r="J9" s="21">
        <v>5146</v>
      </c>
      <c r="K9" s="21">
        <v>4713</v>
      </c>
      <c r="L9" s="37">
        <v>0.91585697629226581</v>
      </c>
      <c r="M9" s="33"/>
      <c r="N9" s="21">
        <v>983</v>
      </c>
      <c r="O9" s="21">
        <v>912</v>
      </c>
      <c r="P9" s="37">
        <v>0.9277721261444557</v>
      </c>
      <c r="Q9" s="33"/>
      <c r="R9" s="21">
        <v>1985</v>
      </c>
      <c r="S9" s="21">
        <v>1817</v>
      </c>
      <c r="T9" s="37">
        <v>0.91536523929471036</v>
      </c>
      <c r="U9" s="129"/>
    </row>
    <row r="10" spans="1:21" ht="4.5" customHeight="1" x14ac:dyDescent="0.2">
      <c r="A10" s="15"/>
      <c r="B10" s="26"/>
      <c r="C10" s="26"/>
      <c r="D10" s="38"/>
      <c r="E10" s="13"/>
      <c r="F10" s="26"/>
      <c r="G10" s="26"/>
      <c r="H10" s="38"/>
      <c r="I10" s="13"/>
      <c r="J10" s="26"/>
      <c r="K10" s="26"/>
      <c r="L10" s="38"/>
      <c r="M10" s="13"/>
      <c r="N10" s="26"/>
      <c r="O10" s="26"/>
      <c r="P10" s="38"/>
      <c r="Q10" s="13"/>
      <c r="R10" s="26"/>
      <c r="S10" s="26"/>
      <c r="T10" s="38"/>
      <c r="U10" s="129"/>
    </row>
    <row r="11" spans="1:21" x14ac:dyDescent="0.2">
      <c r="A11" s="15" t="s">
        <v>20</v>
      </c>
      <c r="B11" s="26">
        <v>619</v>
      </c>
      <c r="C11" s="26">
        <v>582</v>
      </c>
      <c r="D11" s="38">
        <v>0.94022617124394181</v>
      </c>
      <c r="E11" s="12"/>
      <c r="F11" s="26">
        <v>272</v>
      </c>
      <c r="G11" s="26">
        <v>260</v>
      </c>
      <c r="H11" s="38">
        <v>0.95588235294117652</v>
      </c>
      <c r="I11" s="12"/>
      <c r="J11" s="26">
        <v>313</v>
      </c>
      <c r="K11" s="26">
        <v>290</v>
      </c>
      <c r="L11" s="38">
        <v>0.92651757188498407</v>
      </c>
      <c r="M11" s="12"/>
      <c r="N11" s="26">
        <v>34</v>
      </c>
      <c r="O11" s="26">
        <v>32</v>
      </c>
      <c r="P11" s="38">
        <v>0.94117647058823528</v>
      </c>
      <c r="Q11" s="12"/>
      <c r="R11" s="26">
        <v>117</v>
      </c>
      <c r="S11" s="26">
        <v>115</v>
      </c>
      <c r="T11" s="38">
        <v>0.98290598290598286</v>
      </c>
      <c r="U11" s="129"/>
    </row>
    <row r="12" spans="1:21" x14ac:dyDescent="0.2">
      <c r="A12" s="15" t="s">
        <v>21</v>
      </c>
      <c r="B12" s="26">
        <v>556</v>
      </c>
      <c r="C12" s="26">
        <v>502</v>
      </c>
      <c r="D12" s="38">
        <v>0.90287769784172667</v>
      </c>
      <c r="E12" s="12"/>
      <c r="F12" s="26">
        <v>234</v>
      </c>
      <c r="G12" s="26">
        <v>210</v>
      </c>
      <c r="H12" s="38">
        <v>0.89743589743589747</v>
      </c>
      <c r="I12" s="12"/>
      <c r="J12" s="26">
        <v>260</v>
      </c>
      <c r="K12" s="26">
        <v>234</v>
      </c>
      <c r="L12" s="38">
        <v>0.9</v>
      </c>
      <c r="M12" s="12"/>
      <c r="N12" s="26">
        <v>62</v>
      </c>
      <c r="O12" s="26">
        <v>58</v>
      </c>
      <c r="P12" s="38">
        <v>0.93548387096774188</v>
      </c>
      <c r="Q12" s="12"/>
      <c r="R12" s="26">
        <v>108</v>
      </c>
      <c r="S12" s="26">
        <v>105</v>
      </c>
      <c r="T12" s="38">
        <v>0.97222222222222221</v>
      </c>
      <c r="U12" s="129"/>
    </row>
    <row r="13" spans="1:21" x14ac:dyDescent="0.2">
      <c r="A13" s="15" t="s">
        <v>22</v>
      </c>
      <c r="B13" s="26">
        <v>339</v>
      </c>
      <c r="C13" s="26">
        <v>332</v>
      </c>
      <c r="D13" s="38">
        <v>0.97935103244837762</v>
      </c>
      <c r="E13" s="12"/>
      <c r="F13" s="26">
        <v>145</v>
      </c>
      <c r="G13" s="26">
        <v>142</v>
      </c>
      <c r="H13" s="38">
        <v>0.97931034482758617</v>
      </c>
      <c r="I13" s="12"/>
      <c r="J13" s="26">
        <v>165</v>
      </c>
      <c r="K13" s="26">
        <v>161</v>
      </c>
      <c r="L13" s="38">
        <v>0.97575757575757571</v>
      </c>
      <c r="M13" s="12"/>
      <c r="N13" s="26">
        <v>29</v>
      </c>
      <c r="O13" s="26">
        <v>29</v>
      </c>
      <c r="P13" s="38">
        <v>1</v>
      </c>
      <c r="Q13" s="12"/>
      <c r="R13" s="26">
        <v>84</v>
      </c>
      <c r="S13" s="26">
        <v>76</v>
      </c>
      <c r="T13" s="38">
        <v>0.90476190476190477</v>
      </c>
      <c r="U13" s="129"/>
    </row>
    <row r="14" spans="1:21" x14ac:dyDescent="0.2">
      <c r="A14" s="15" t="s">
        <v>23</v>
      </c>
      <c r="B14" s="26">
        <v>710</v>
      </c>
      <c r="C14" s="26">
        <v>691</v>
      </c>
      <c r="D14" s="38">
        <v>0.97323943661971835</v>
      </c>
      <c r="E14" s="12"/>
      <c r="F14" s="26">
        <v>305</v>
      </c>
      <c r="G14" s="26">
        <v>293</v>
      </c>
      <c r="H14" s="38">
        <v>0.96065573770491808</v>
      </c>
      <c r="I14" s="12"/>
      <c r="J14" s="26">
        <v>378</v>
      </c>
      <c r="K14" s="26">
        <v>372</v>
      </c>
      <c r="L14" s="38">
        <v>0.98412698412698407</v>
      </c>
      <c r="M14" s="12"/>
      <c r="N14" s="26">
        <v>27</v>
      </c>
      <c r="O14" s="26">
        <v>26</v>
      </c>
      <c r="P14" s="38">
        <v>0.96296296296296291</v>
      </c>
      <c r="Q14" s="12"/>
      <c r="R14" s="26">
        <v>149</v>
      </c>
      <c r="S14" s="26">
        <v>141</v>
      </c>
      <c r="T14" s="38">
        <v>0.94630872483221473</v>
      </c>
      <c r="U14" s="129"/>
    </row>
    <row r="15" spans="1:21" x14ac:dyDescent="0.2">
      <c r="A15" s="15" t="s">
        <v>24</v>
      </c>
      <c r="B15" s="26">
        <v>208</v>
      </c>
      <c r="C15" s="26">
        <v>196</v>
      </c>
      <c r="D15" s="38">
        <v>0.94230769230769229</v>
      </c>
      <c r="E15" s="12"/>
      <c r="F15" s="26">
        <v>81</v>
      </c>
      <c r="G15" s="26">
        <v>77</v>
      </c>
      <c r="H15" s="38">
        <v>0.95061728395061729</v>
      </c>
      <c r="I15" s="12"/>
      <c r="J15" s="26">
        <v>95</v>
      </c>
      <c r="K15" s="26">
        <v>89</v>
      </c>
      <c r="L15" s="38">
        <v>0.93684210526315792</v>
      </c>
      <c r="M15" s="12"/>
      <c r="N15" s="26">
        <v>32</v>
      </c>
      <c r="O15" s="26">
        <v>30</v>
      </c>
      <c r="P15" s="38">
        <v>0.9375</v>
      </c>
      <c r="Q15" s="12"/>
      <c r="R15" s="26">
        <v>38</v>
      </c>
      <c r="S15" s="26">
        <v>34</v>
      </c>
      <c r="T15" s="38">
        <v>0.89473684210526316</v>
      </c>
      <c r="U15" s="129"/>
    </row>
    <row r="16" spans="1:21" x14ac:dyDescent="0.2">
      <c r="A16" s="15" t="s">
        <v>26</v>
      </c>
      <c r="B16" s="26">
        <v>409</v>
      </c>
      <c r="C16" s="26">
        <v>383</v>
      </c>
      <c r="D16" s="38">
        <v>0.9364303178484108</v>
      </c>
      <c r="E16" s="12"/>
      <c r="F16" s="26">
        <v>153</v>
      </c>
      <c r="G16" s="26">
        <v>146</v>
      </c>
      <c r="H16" s="38">
        <v>0.95424836601307195</v>
      </c>
      <c r="I16" s="12"/>
      <c r="J16" s="26">
        <v>188</v>
      </c>
      <c r="K16" s="26">
        <v>180</v>
      </c>
      <c r="L16" s="38">
        <v>0.95744680851063835</v>
      </c>
      <c r="M16" s="12"/>
      <c r="N16" s="26">
        <v>68</v>
      </c>
      <c r="O16" s="26">
        <v>57</v>
      </c>
      <c r="P16" s="38">
        <v>0.83823529411764708</v>
      </c>
      <c r="Q16" s="12"/>
      <c r="R16" s="26">
        <v>67</v>
      </c>
      <c r="S16" s="26">
        <v>61</v>
      </c>
      <c r="T16" s="38">
        <v>0.91044776119402981</v>
      </c>
      <c r="U16" s="129"/>
    </row>
    <row r="17" spans="1:21" x14ac:dyDescent="0.2">
      <c r="A17" s="15" t="s">
        <v>27</v>
      </c>
      <c r="B17" s="26">
        <v>167</v>
      </c>
      <c r="C17" s="26">
        <v>167</v>
      </c>
      <c r="D17" s="38">
        <v>1</v>
      </c>
      <c r="E17" s="12"/>
      <c r="F17" s="26">
        <v>67</v>
      </c>
      <c r="G17" s="26">
        <v>67</v>
      </c>
      <c r="H17" s="38">
        <v>1</v>
      </c>
      <c r="I17" s="12"/>
      <c r="J17" s="26">
        <v>83</v>
      </c>
      <c r="K17" s="26">
        <v>83</v>
      </c>
      <c r="L17" s="38">
        <v>1</v>
      </c>
      <c r="M17" s="12"/>
      <c r="N17" s="26">
        <v>17</v>
      </c>
      <c r="O17" s="26">
        <v>17</v>
      </c>
      <c r="P17" s="38">
        <v>1</v>
      </c>
      <c r="Q17" s="12"/>
      <c r="R17" s="26">
        <v>46</v>
      </c>
      <c r="S17" s="26">
        <v>42</v>
      </c>
      <c r="T17" s="38">
        <v>0.91304347826086951</v>
      </c>
      <c r="U17" s="129"/>
    </row>
    <row r="18" spans="1:21" x14ac:dyDescent="0.2">
      <c r="A18" s="15" t="s">
        <v>28</v>
      </c>
      <c r="B18" s="26">
        <v>1017</v>
      </c>
      <c r="C18" s="26">
        <v>941</v>
      </c>
      <c r="D18" s="38">
        <v>0.92527040314650932</v>
      </c>
      <c r="E18" s="12"/>
      <c r="F18" s="26">
        <v>416</v>
      </c>
      <c r="G18" s="26">
        <v>384</v>
      </c>
      <c r="H18" s="38">
        <v>0.92307692307692313</v>
      </c>
      <c r="I18" s="12"/>
      <c r="J18" s="26">
        <v>544</v>
      </c>
      <c r="K18" s="26">
        <v>500</v>
      </c>
      <c r="L18" s="38">
        <v>0.91911764705882348</v>
      </c>
      <c r="M18" s="12"/>
      <c r="N18" s="26">
        <v>57</v>
      </c>
      <c r="O18" s="26">
        <v>57</v>
      </c>
      <c r="P18" s="38">
        <v>1</v>
      </c>
      <c r="Q18" s="12"/>
      <c r="R18" s="26">
        <v>233</v>
      </c>
      <c r="S18" s="26">
        <v>221</v>
      </c>
      <c r="T18" s="38">
        <v>0.94849785407725318</v>
      </c>
      <c r="U18" s="129"/>
    </row>
    <row r="19" spans="1:21" x14ac:dyDescent="0.2">
      <c r="A19" s="15" t="s">
        <v>29</v>
      </c>
      <c r="B19" s="26">
        <v>583</v>
      </c>
      <c r="C19" s="26">
        <v>573</v>
      </c>
      <c r="D19" s="38">
        <v>0.98284734133790741</v>
      </c>
      <c r="E19" s="12"/>
      <c r="F19" s="26">
        <v>231</v>
      </c>
      <c r="G19" s="26">
        <v>225</v>
      </c>
      <c r="H19" s="38">
        <v>0.97402597402597402</v>
      </c>
      <c r="I19" s="12"/>
      <c r="J19" s="26">
        <v>309</v>
      </c>
      <c r="K19" s="26">
        <v>305</v>
      </c>
      <c r="L19" s="38">
        <v>0.98705501618122982</v>
      </c>
      <c r="M19" s="12"/>
      <c r="N19" s="26">
        <v>43</v>
      </c>
      <c r="O19" s="26">
        <v>43</v>
      </c>
      <c r="P19" s="38">
        <v>1</v>
      </c>
      <c r="Q19" s="12"/>
      <c r="R19" s="26">
        <v>159</v>
      </c>
      <c r="S19" s="26">
        <v>142</v>
      </c>
      <c r="T19" s="38">
        <v>0.89308176100628933</v>
      </c>
      <c r="U19" s="129"/>
    </row>
    <row r="20" spans="1:21" x14ac:dyDescent="0.2">
      <c r="A20" s="15" t="s">
        <v>30</v>
      </c>
      <c r="B20" s="26">
        <v>602</v>
      </c>
      <c r="C20" s="26">
        <v>564</v>
      </c>
      <c r="D20" s="38">
        <v>0.93687707641196016</v>
      </c>
      <c r="E20" s="12"/>
      <c r="F20" s="26">
        <v>224</v>
      </c>
      <c r="G20" s="26">
        <v>209</v>
      </c>
      <c r="H20" s="38">
        <v>0.9330357142857143</v>
      </c>
      <c r="I20" s="12"/>
      <c r="J20" s="26">
        <v>312</v>
      </c>
      <c r="K20" s="26">
        <v>295</v>
      </c>
      <c r="L20" s="38">
        <v>0.94551282051282048</v>
      </c>
      <c r="M20" s="12"/>
      <c r="N20" s="26">
        <v>66</v>
      </c>
      <c r="O20" s="26">
        <v>60</v>
      </c>
      <c r="P20" s="38">
        <v>0.90909090909090906</v>
      </c>
      <c r="Q20" s="12"/>
      <c r="R20" s="26">
        <v>116</v>
      </c>
      <c r="S20" s="26">
        <v>105</v>
      </c>
      <c r="T20" s="38">
        <v>0.90517241379310343</v>
      </c>
      <c r="U20" s="129"/>
    </row>
    <row r="21" spans="1:21" x14ac:dyDescent="0.2">
      <c r="A21" s="15" t="s">
        <v>31</v>
      </c>
      <c r="B21" s="26">
        <v>184</v>
      </c>
      <c r="C21" s="26">
        <v>168</v>
      </c>
      <c r="D21" s="38">
        <v>0.91304347826086951</v>
      </c>
      <c r="E21" s="12"/>
      <c r="F21" s="26">
        <v>56</v>
      </c>
      <c r="G21" s="26">
        <v>54</v>
      </c>
      <c r="H21" s="38">
        <v>0.9642857142857143</v>
      </c>
      <c r="I21" s="12"/>
      <c r="J21" s="26">
        <v>87</v>
      </c>
      <c r="K21" s="26">
        <v>85</v>
      </c>
      <c r="L21" s="38">
        <v>0.97701149425287359</v>
      </c>
      <c r="M21" s="12"/>
      <c r="N21" s="26">
        <v>41</v>
      </c>
      <c r="O21" s="26">
        <v>29</v>
      </c>
      <c r="P21" s="38">
        <v>0.70731707317073167</v>
      </c>
      <c r="Q21" s="12"/>
      <c r="R21" s="26">
        <v>46</v>
      </c>
      <c r="S21" s="26">
        <v>45</v>
      </c>
      <c r="T21" s="38">
        <v>0.97826086956521741</v>
      </c>
      <c r="U21" s="129"/>
    </row>
    <row r="22" spans="1:21" x14ac:dyDescent="0.2">
      <c r="A22" s="18" t="s">
        <v>32</v>
      </c>
      <c r="B22" s="26">
        <v>785</v>
      </c>
      <c r="C22" s="26">
        <v>730</v>
      </c>
      <c r="D22" s="38">
        <v>0.92993630573248409</v>
      </c>
      <c r="E22" s="12"/>
      <c r="F22" s="26">
        <v>296</v>
      </c>
      <c r="G22" s="26">
        <v>274</v>
      </c>
      <c r="H22" s="38">
        <v>0.92567567567567566</v>
      </c>
      <c r="I22" s="12"/>
      <c r="J22" s="26">
        <v>430</v>
      </c>
      <c r="K22" s="26">
        <v>400</v>
      </c>
      <c r="L22" s="38">
        <v>0.93023255813953487</v>
      </c>
      <c r="M22" s="12"/>
      <c r="N22" s="26">
        <v>59</v>
      </c>
      <c r="O22" s="26">
        <v>56</v>
      </c>
      <c r="P22" s="38">
        <v>0.94915254237288138</v>
      </c>
      <c r="Q22" s="12"/>
      <c r="R22" s="26">
        <v>155</v>
      </c>
      <c r="S22" s="26">
        <v>139</v>
      </c>
      <c r="T22" s="38">
        <v>0.89677419354838706</v>
      </c>
      <c r="U22" s="129"/>
    </row>
    <row r="23" spans="1:21" x14ac:dyDescent="0.2">
      <c r="A23" s="15" t="s">
        <v>33</v>
      </c>
      <c r="B23" s="26">
        <v>245</v>
      </c>
      <c r="C23" s="26">
        <v>240</v>
      </c>
      <c r="D23" s="38">
        <v>0.97959183673469385</v>
      </c>
      <c r="E23" s="12"/>
      <c r="F23" s="26">
        <v>98</v>
      </c>
      <c r="G23" s="26">
        <v>96</v>
      </c>
      <c r="H23" s="38">
        <v>0.97959183673469385</v>
      </c>
      <c r="I23" s="12"/>
      <c r="J23" s="26">
        <v>117</v>
      </c>
      <c r="K23" s="26">
        <v>114</v>
      </c>
      <c r="L23" s="38">
        <v>0.97435897435897434</v>
      </c>
      <c r="M23" s="12"/>
      <c r="N23" s="26">
        <v>30</v>
      </c>
      <c r="O23" s="26">
        <v>30</v>
      </c>
      <c r="P23" s="38">
        <v>1</v>
      </c>
      <c r="Q23" s="12"/>
      <c r="R23" s="26">
        <v>40</v>
      </c>
      <c r="S23" s="26">
        <v>40</v>
      </c>
      <c r="T23" s="38">
        <v>1</v>
      </c>
      <c r="U23" s="129"/>
    </row>
    <row r="24" spans="1:21" x14ac:dyDescent="0.2">
      <c r="A24" s="15" t="s">
        <v>34</v>
      </c>
      <c r="B24" s="26">
        <v>905</v>
      </c>
      <c r="C24" s="26">
        <v>725</v>
      </c>
      <c r="D24" s="38">
        <v>0.80110497237569056</v>
      </c>
      <c r="E24" s="12"/>
      <c r="F24" s="26">
        <v>460</v>
      </c>
      <c r="G24" s="26">
        <v>307</v>
      </c>
      <c r="H24" s="38">
        <v>0.66739130434782612</v>
      </c>
      <c r="I24" s="12"/>
      <c r="J24" s="26">
        <v>379</v>
      </c>
      <c r="K24" s="26">
        <v>362</v>
      </c>
      <c r="L24" s="38">
        <v>0.95514511873350927</v>
      </c>
      <c r="M24" s="12"/>
      <c r="N24" s="26">
        <v>66</v>
      </c>
      <c r="O24" s="26">
        <v>56</v>
      </c>
      <c r="P24" s="38">
        <v>0.84848484848484851</v>
      </c>
      <c r="Q24" s="12"/>
      <c r="R24" s="26">
        <v>180</v>
      </c>
      <c r="S24" s="26">
        <v>170</v>
      </c>
      <c r="T24" s="38">
        <v>0.94444444444444442</v>
      </c>
      <c r="U24" s="129"/>
    </row>
    <row r="25" spans="1:21" x14ac:dyDescent="0.2">
      <c r="A25" s="15" t="s">
        <v>35</v>
      </c>
      <c r="B25" s="26">
        <v>177</v>
      </c>
      <c r="C25" s="26">
        <v>151</v>
      </c>
      <c r="D25" s="38">
        <v>0.85310734463276838</v>
      </c>
      <c r="E25" s="12"/>
      <c r="F25" s="26">
        <v>72</v>
      </c>
      <c r="G25" s="26">
        <v>61</v>
      </c>
      <c r="H25" s="38">
        <v>0.84722222222222221</v>
      </c>
      <c r="I25" s="12"/>
      <c r="J25" s="26">
        <v>82</v>
      </c>
      <c r="K25" s="26">
        <v>72</v>
      </c>
      <c r="L25" s="38">
        <v>0.87804878048780488</v>
      </c>
      <c r="M25" s="12"/>
      <c r="N25" s="26">
        <v>23</v>
      </c>
      <c r="O25" s="26">
        <v>18</v>
      </c>
      <c r="P25" s="38">
        <v>0.78260869565217395</v>
      </c>
      <c r="Q25" s="12"/>
      <c r="R25" s="26">
        <v>28</v>
      </c>
      <c r="S25" s="26">
        <v>22</v>
      </c>
      <c r="T25" s="38">
        <v>0.7857142857142857</v>
      </c>
      <c r="U25" s="129"/>
    </row>
    <row r="26" spans="1:21" x14ac:dyDescent="0.2">
      <c r="A26" s="15" t="s">
        <v>36</v>
      </c>
      <c r="B26" s="26">
        <v>276</v>
      </c>
      <c r="C26" s="26">
        <v>232</v>
      </c>
      <c r="D26" s="38">
        <v>0.84057971014492749</v>
      </c>
      <c r="E26" s="12"/>
      <c r="F26" s="26">
        <v>103</v>
      </c>
      <c r="G26" s="26">
        <v>84</v>
      </c>
      <c r="H26" s="38">
        <v>0.81553398058252424</v>
      </c>
      <c r="I26" s="12"/>
      <c r="J26" s="26">
        <v>143</v>
      </c>
      <c r="K26" s="26">
        <v>119</v>
      </c>
      <c r="L26" s="38">
        <v>0.83216783216783219</v>
      </c>
      <c r="M26" s="12"/>
      <c r="N26" s="26">
        <v>30</v>
      </c>
      <c r="O26" s="26">
        <v>29</v>
      </c>
      <c r="P26" s="38">
        <v>0.96666666666666667</v>
      </c>
      <c r="Q26" s="12"/>
      <c r="R26" s="26">
        <v>33</v>
      </c>
      <c r="S26" s="26">
        <v>27</v>
      </c>
      <c r="T26" s="38">
        <v>0.81818181818181823</v>
      </c>
      <c r="U26" s="129"/>
    </row>
    <row r="27" spans="1:21" x14ac:dyDescent="0.2">
      <c r="A27" s="15" t="s">
        <v>37</v>
      </c>
      <c r="B27" s="26">
        <v>186</v>
      </c>
      <c r="C27" s="26">
        <v>167</v>
      </c>
      <c r="D27" s="38">
        <v>0.89784946236559138</v>
      </c>
      <c r="E27" s="12"/>
      <c r="F27" s="26">
        <v>81</v>
      </c>
      <c r="G27" s="26">
        <v>74</v>
      </c>
      <c r="H27" s="38">
        <v>0.9135802469135802</v>
      </c>
      <c r="I27" s="12"/>
      <c r="J27" s="26">
        <v>98</v>
      </c>
      <c r="K27" s="26">
        <v>86</v>
      </c>
      <c r="L27" s="38">
        <v>0.87755102040816324</v>
      </c>
      <c r="M27" s="12"/>
      <c r="N27" s="26">
        <v>7</v>
      </c>
      <c r="O27" s="26">
        <v>7</v>
      </c>
      <c r="P27" s="38">
        <v>1</v>
      </c>
      <c r="Q27" s="12"/>
      <c r="R27" s="26">
        <v>27</v>
      </c>
      <c r="S27" s="26">
        <v>24</v>
      </c>
      <c r="T27" s="38">
        <v>0.88888888888888884</v>
      </c>
      <c r="U27" s="129"/>
    </row>
    <row r="28" spans="1:21" x14ac:dyDescent="0.2">
      <c r="A28" s="15" t="s">
        <v>38</v>
      </c>
      <c r="B28" s="26">
        <v>202</v>
      </c>
      <c r="C28" s="26">
        <v>195</v>
      </c>
      <c r="D28" s="38">
        <v>0.96534653465346532</v>
      </c>
      <c r="E28" s="12"/>
      <c r="F28" s="26">
        <v>86</v>
      </c>
      <c r="G28" s="26">
        <v>82</v>
      </c>
      <c r="H28" s="38">
        <v>0.95348837209302328</v>
      </c>
      <c r="I28" s="12"/>
      <c r="J28" s="26">
        <v>96</v>
      </c>
      <c r="K28" s="26">
        <v>93</v>
      </c>
      <c r="L28" s="38">
        <v>0.96875</v>
      </c>
      <c r="M28" s="12"/>
      <c r="N28" s="26">
        <v>20</v>
      </c>
      <c r="O28" s="26">
        <v>20</v>
      </c>
      <c r="P28" s="38">
        <v>1</v>
      </c>
      <c r="Q28" s="12"/>
      <c r="R28" s="26">
        <v>30</v>
      </c>
      <c r="S28" s="26">
        <v>30</v>
      </c>
      <c r="T28" s="38">
        <v>1</v>
      </c>
    </row>
    <row r="29" spans="1:21" x14ac:dyDescent="0.2">
      <c r="A29" s="15" t="s">
        <v>39</v>
      </c>
      <c r="B29" s="26">
        <v>189</v>
      </c>
      <c r="C29" s="26">
        <v>148</v>
      </c>
      <c r="D29" s="38">
        <v>0.78306878306878303</v>
      </c>
      <c r="E29" s="12"/>
      <c r="F29" s="26">
        <v>74</v>
      </c>
      <c r="G29" s="26">
        <v>56</v>
      </c>
      <c r="H29" s="38">
        <v>0.7567567567567568</v>
      </c>
      <c r="I29" s="12"/>
      <c r="J29" s="26">
        <v>99</v>
      </c>
      <c r="K29" s="26">
        <v>77</v>
      </c>
      <c r="L29" s="38">
        <v>0.77777777777777779</v>
      </c>
      <c r="M29" s="12"/>
      <c r="N29" s="26">
        <v>16</v>
      </c>
      <c r="O29" s="26">
        <v>15</v>
      </c>
      <c r="P29" s="38">
        <v>0.9375</v>
      </c>
      <c r="Q29" s="12"/>
      <c r="R29" s="26">
        <v>24</v>
      </c>
      <c r="S29" s="26">
        <v>18</v>
      </c>
      <c r="T29" s="38">
        <v>0.75</v>
      </c>
    </row>
    <row r="30" spans="1:21" x14ac:dyDescent="0.2">
      <c r="A30" s="15" t="s">
        <v>40</v>
      </c>
      <c r="B30" s="26">
        <v>251</v>
      </c>
      <c r="C30" s="26">
        <v>217</v>
      </c>
      <c r="D30" s="38">
        <v>0.86454183266932272</v>
      </c>
      <c r="E30" s="12"/>
      <c r="F30" s="26">
        <v>100</v>
      </c>
      <c r="G30" s="26">
        <v>84</v>
      </c>
      <c r="H30" s="38">
        <v>0.84</v>
      </c>
      <c r="I30" s="12"/>
      <c r="J30" s="26">
        <v>96</v>
      </c>
      <c r="K30" s="26">
        <v>80</v>
      </c>
      <c r="L30" s="38">
        <v>0.83333333333333337</v>
      </c>
      <c r="M30" s="12"/>
      <c r="N30" s="26">
        <v>55</v>
      </c>
      <c r="O30" s="26">
        <v>53</v>
      </c>
      <c r="P30" s="38">
        <v>0.96363636363636362</v>
      </c>
      <c r="Q30" s="12"/>
      <c r="R30" s="26">
        <v>43</v>
      </c>
      <c r="S30" s="26">
        <v>37</v>
      </c>
      <c r="T30" s="38">
        <v>0.86046511627906974</v>
      </c>
    </row>
    <row r="31" spans="1:21" x14ac:dyDescent="0.2">
      <c r="A31" s="15" t="s">
        <v>41</v>
      </c>
      <c r="B31" s="26">
        <v>372</v>
      </c>
      <c r="C31" s="26">
        <v>334</v>
      </c>
      <c r="D31" s="38">
        <v>0.89784946236559138</v>
      </c>
      <c r="E31" s="12"/>
      <c r="F31" s="26">
        <v>146</v>
      </c>
      <c r="G31" s="26">
        <v>130</v>
      </c>
      <c r="H31" s="38">
        <v>0.8904109589041096</v>
      </c>
      <c r="I31" s="12"/>
      <c r="J31" s="26">
        <v>191</v>
      </c>
      <c r="K31" s="26">
        <v>170</v>
      </c>
      <c r="L31" s="38">
        <v>0.89005235602094246</v>
      </c>
      <c r="M31" s="12"/>
      <c r="N31" s="26">
        <v>35</v>
      </c>
      <c r="O31" s="26">
        <v>34</v>
      </c>
      <c r="P31" s="38">
        <v>0.97142857142857142</v>
      </c>
      <c r="Q31" s="12"/>
      <c r="R31" s="26">
        <v>56</v>
      </c>
      <c r="S31" s="26">
        <v>48</v>
      </c>
      <c r="T31" s="38">
        <v>0.8571428571428571</v>
      </c>
    </row>
    <row r="32" spans="1:21" x14ac:dyDescent="0.2">
      <c r="A32" s="15" t="s">
        <v>42</v>
      </c>
      <c r="B32" s="26">
        <v>136</v>
      </c>
      <c r="C32" s="26">
        <v>129</v>
      </c>
      <c r="D32" s="38">
        <v>0.94852941176470584</v>
      </c>
      <c r="E32" s="12"/>
      <c r="F32" s="26">
        <v>55</v>
      </c>
      <c r="G32" s="26">
        <v>53</v>
      </c>
      <c r="H32" s="38">
        <v>0.96363636363636362</v>
      </c>
      <c r="I32" s="12"/>
      <c r="J32" s="26">
        <v>59</v>
      </c>
      <c r="K32" s="26">
        <v>54</v>
      </c>
      <c r="L32" s="38">
        <v>0.9152542372881356</v>
      </c>
      <c r="M32" s="12"/>
      <c r="N32" s="26">
        <v>22</v>
      </c>
      <c r="O32" s="26">
        <v>22</v>
      </c>
      <c r="P32" s="38">
        <v>1</v>
      </c>
      <c r="Q32" s="12"/>
      <c r="R32" s="26">
        <v>19</v>
      </c>
      <c r="S32" s="26">
        <v>19</v>
      </c>
      <c r="T32" s="38">
        <v>1</v>
      </c>
    </row>
    <row r="33" spans="1:20" x14ac:dyDescent="0.2">
      <c r="A33" s="15" t="s">
        <v>43</v>
      </c>
      <c r="B33" s="26">
        <v>226</v>
      </c>
      <c r="C33" s="26">
        <v>187</v>
      </c>
      <c r="D33" s="38">
        <v>0.82743362831858402</v>
      </c>
      <c r="E33" s="12"/>
      <c r="F33" s="26">
        <v>76</v>
      </c>
      <c r="G33" s="26">
        <v>63</v>
      </c>
      <c r="H33" s="38">
        <v>0.82894736842105265</v>
      </c>
      <c r="I33" s="12"/>
      <c r="J33" s="26">
        <v>123</v>
      </c>
      <c r="K33" s="26">
        <v>100</v>
      </c>
      <c r="L33" s="38">
        <v>0.81300813008130079</v>
      </c>
      <c r="M33" s="12"/>
      <c r="N33" s="26">
        <v>27</v>
      </c>
      <c r="O33" s="26">
        <v>24</v>
      </c>
      <c r="P33" s="38">
        <v>0.88888888888888884</v>
      </c>
      <c r="Q33" s="12"/>
      <c r="R33" s="26">
        <v>52</v>
      </c>
      <c r="S33" s="26">
        <v>41</v>
      </c>
      <c r="T33" s="38">
        <v>0.78846153846153844</v>
      </c>
    </row>
    <row r="34" spans="1:20" x14ac:dyDescent="0.2">
      <c r="A34" s="15" t="s">
        <v>44</v>
      </c>
      <c r="B34" s="26">
        <v>90</v>
      </c>
      <c r="C34" s="26">
        <v>80</v>
      </c>
      <c r="D34" s="38">
        <v>0.88888888888888884</v>
      </c>
      <c r="E34" s="12"/>
      <c r="F34" s="26">
        <v>28</v>
      </c>
      <c r="G34" s="26">
        <v>22</v>
      </c>
      <c r="H34" s="38">
        <v>0.7857142857142857</v>
      </c>
      <c r="I34" s="12"/>
      <c r="J34" s="26">
        <v>38</v>
      </c>
      <c r="K34" s="26">
        <v>37</v>
      </c>
      <c r="L34" s="38">
        <v>0.97368421052631582</v>
      </c>
      <c r="M34" s="12"/>
      <c r="N34" s="26">
        <v>24</v>
      </c>
      <c r="O34" s="26">
        <v>21</v>
      </c>
      <c r="P34" s="38">
        <v>0.875</v>
      </c>
      <c r="Q34" s="12"/>
      <c r="R34" s="26">
        <v>9</v>
      </c>
      <c r="S34" s="26">
        <v>9</v>
      </c>
      <c r="T34" s="38">
        <v>1</v>
      </c>
    </row>
    <row r="35" spans="1:20" x14ac:dyDescent="0.2">
      <c r="A35" s="15" t="s">
        <v>45</v>
      </c>
      <c r="B35" s="26">
        <v>376</v>
      </c>
      <c r="C35" s="26">
        <v>322</v>
      </c>
      <c r="D35" s="38">
        <v>0.8563829787234043</v>
      </c>
      <c r="E35" s="12"/>
      <c r="F35" s="26">
        <v>157</v>
      </c>
      <c r="G35" s="26">
        <v>133</v>
      </c>
      <c r="H35" s="38">
        <v>0.84713375796178347</v>
      </c>
      <c r="I35" s="12"/>
      <c r="J35" s="26">
        <v>183</v>
      </c>
      <c r="K35" s="26">
        <v>155</v>
      </c>
      <c r="L35" s="38">
        <v>0.84699453551912574</v>
      </c>
      <c r="M35" s="12"/>
      <c r="N35" s="26">
        <v>36</v>
      </c>
      <c r="O35" s="26">
        <v>34</v>
      </c>
      <c r="P35" s="38">
        <v>0.94444444444444442</v>
      </c>
      <c r="Q35" s="12"/>
      <c r="R35" s="26">
        <v>53</v>
      </c>
      <c r="S35" s="26">
        <v>40</v>
      </c>
      <c r="T35" s="38">
        <v>0.75471698113207553</v>
      </c>
    </row>
    <row r="36" spans="1:20" x14ac:dyDescent="0.2">
      <c r="A36" s="15" t="s">
        <v>46</v>
      </c>
      <c r="B36" s="26">
        <v>449</v>
      </c>
      <c r="C36" s="26">
        <v>338</v>
      </c>
      <c r="D36" s="38">
        <v>0.75278396436525608</v>
      </c>
      <c r="E36" s="12"/>
      <c r="F36" s="26">
        <v>171</v>
      </c>
      <c r="G36" s="26">
        <v>125</v>
      </c>
      <c r="H36" s="38">
        <v>0.73099415204678364</v>
      </c>
      <c r="I36" s="12"/>
      <c r="J36" s="26">
        <v>226</v>
      </c>
      <c r="K36" s="26">
        <v>162</v>
      </c>
      <c r="L36" s="38">
        <v>0.7168141592920354</v>
      </c>
      <c r="M36" s="12"/>
      <c r="N36" s="26">
        <v>52</v>
      </c>
      <c r="O36" s="26">
        <v>51</v>
      </c>
      <c r="P36" s="38">
        <v>0.98076923076923073</v>
      </c>
      <c r="Q36" s="12"/>
      <c r="R36" s="26">
        <v>66</v>
      </c>
      <c r="S36" s="26">
        <v>62</v>
      </c>
      <c r="T36" s="38">
        <v>0.93939393939393945</v>
      </c>
    </row>
    <row r="37" spans="1:20" ht="13.5" thickBot="1" x14ac:dyDescent="0.25">
      <c r="A37" s="19" t="s">
        <v>47</v>
      </c>
      <c r="B37" s="29">
        <v>106</v>
      </c>
      <c r="C37" s="29">
        <v>79</v>
      </c>
      <c r="D37" s="40">
        <v>0.74528301886792447</v>
      </c>
      <c r="E37" s="35"/>
      <c r="F37" s="29">
        <v>49</v>
      </c>
      <c r="G37" s="29">
        <v>37</v>
      </c>
      <c r="H37" s="40">
        <v>0.75510204081632648</v>
      </c>
      <c r="I37" s="35"/>
      <c r="J37" s="29">
        <v>52</v>
      </c>
      <c r="K37" s="29">
        <v>38</v>
      </c>
      <c r="L37" s="40">
        <v>0.73076923076923073</v>
      </c>
      <c r="M37" s="35"/>
      <c r="N37" s="29">
        <v>5</v>
      </c>
      <c r="O37" s="29">
        <v>4</v>
      </c>
      <c r="P37" s="40">
        <v>0.8</v>
      </c>
      <c r="Q37" s="35"/>
      <c r="R37" s="29">
        <v>7</v>
      </c>
      <c r="S37" s="29">
        <v>4</v>
      </c>
      <c r="T37" s="40">
        <v>0.5714285714285714</v>
      </c>
    </row>
    <row r="38" spans="1:20" x14ac:dyDescent="0.2">
      <c r="A38" s="50" t="s">
        <v>170</v>
      </c>
    </row>
  </sheetData>
  <mergeCells count="11">
    <mergeCell ref="B6:D6"/>
    <mergeCell ref="F6:H6"/>
    <mergeCell ref="J6:L6"/>
    <mergeCell ref="N6:P6"/>
    <mergeCell ref="A1:T1"/>
    <mergeCell ref="A2:T2"/>
    <mergeCell ref="A3:T3"/>
    <mergeCell ref="A4:T4"/>
    <mergeCell ref="B5:P5"/>
    <mergeCell ref="A5:A7"/>
    <mergeCell ref="R5:T6"/>
  </mergeCells>
  <hyperlinks>
    <hyperlink ref="U1" location="Contenido!A1" display="Contenido"/>
  </hyperlinks>
  <printOptions horizontalCentered="1"/>
  <pageMargins left="0.7" right="0.7" top="0.75" bottom="0.75" header="0.3" footer="0.3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EE54"/>
  </sheetPr>
  <dimension ref="B1:K21"/>
  <sheetViews>
    <sheetView showGridLines="0" showRowColHeaders="0" zoomScaleNormal="100" workbookViewId="0">
      <selection activeCell="K2" sqref="K2"/>
    </sheetView>
  </sheetViews>
  <sheetFormatPr baseColWidth="10" defaultRowHeight="18.75" x14ac:dyDescent="0.3"/>
  <cols>
    <col min="1" max="1" width="11.42578125" style="5"/>
    <col min="2" max="2" width="3.7109375" style="310" customWidth="1"/>
    <col min="3" max="8" width="11.42578125" style="310"/>
    <col min="9" max="9" width="5.7109375" style="310" customWidth="1"/>
    <col min="10" max="10" width="11.42578125" style="5"/>
    <col min="11" max="11" width="13.5703125" style="5" customWidth="1"/>
    <col min="12" max="16384" width="11.42578125" style="5"/>
  </cols>
  <sheetData>
    <row r="1" spans="2:11" ht="15" customHeight="1" x14ac:dyDescent="0.3"/>
    <row r="2" spans="2:11" ht="15" customHeight="1" thickBot="1" x14ac:dyDescent="0.35">
      <c r="K2" s="309" t="s">
        <v>270</v>
      </c>
    </row>
    <row r="3" spans="2:11" x14ac:dyDescent="0.3">
      <c r="B3" s="312"/>
      <c r="C3" s="313"/>
      <c r="D3" s="313"/>
      <c r="E3" s="313"/>
      <c r="F3" s="313"/>
      <c r="G3" s="313"/>
      <c r="H3" s="313"/>
      <c r="I3" s="314"/>
    </row>
    <row r="4" spans="2:11" ht="21" x14ac:dyDescent="0.35">
      <c r="B4" s="315"/>
      <c r="C4" s="325" t="s">
        <v>318</v>
      </c>
      <c r="D4" s="325"/>
      <c r="E4" s="325"/>
      <c r="F4" s="325"/>
      <c r="G4" s="325"/>
      <c r="H4" s="325"/>
      <c r="I4" s="316"/>
    </row>
    <row r="5" spans="2:11" ht="21" x14ac:dyDescent="0.35">
      <c r="B5" s="315"/>
      <c r="C5" s="325" t="s">
        <v>319</v>
      </c>
      <c r="D5" s="325"/>
      <c r="E5" s="325"/>
      <c r="F5" s="325"/>
      <c r="G5" s="325"/>
      <c r="H5" s="325"/>
      <c r="I5" s="317"/>
    </row>
    <row r="6" spans="2:11" x14ac:dyDescent="0.3">
      <c r="B6" s="315"/>
      <c r="C6" s="307"/>
      <c r="D6" s="307"/>
      <c r="E6" s="307"/>
      <c r="F6" s="307"/>
      <c r="G6" s="307"/>
      <c r="H6" s="307"/>
      <c r="I6" s="318"/>
    </row>
    <row r="7" spans="2:11" x14ac:dyDescent="0.3">
      <c r="B7" s="315"/>
      <c r="C7" s="307"/>
      <c r="D7" s="307"/>
      <c r="E7" s="307"/>
      <c r="F7" s="307"/>
      <c r="G7" s="307"/>
      <c r="H7" s="307"/>
      <c r="I7" s="318"/>
    </row>
    <row r="8" spans="2:11" x14ac:dyDescent="0.3">
      <c r="B8" s="315"/>
      <c r="C8" s="308" t="s">
        <v>320</v>
      </c>
      <c r="D8" s="311"/>
      <c r="E8" s="311"/>
      <c r="F8" s="311"/>
      <c r="G8" s="311" t="s">
        <v>332</v>
      </c>
      <c r="H8" s="311"/>
      <c r="I8" s="319"/>
    </row>
    <row r="9" spans="2:11" x14ac:dyDescent="0.3">
      <c r="B9" s="315"/>
      <c r="C9" s="308"/>
      <c r="D9" s="311"/>
      <c r="E9" s="311"/>
      <c r="F9" s="311"/>
      <c r="G9" s="311"/>
      <c r="H9" s="311"/>
      <c r="I9" s="319"/>
    </row>
    <row r="10" spans="2:11" x14ac:dyDescent="0.3">
      <c r="B10" s="315"/>
      <c r="C10" s="308" t="s">
        <v>321</v>
      </c>
      <c r="D10" s="311"/>
      <c r="E10" s="311"/>
      <c r="F10" s="311"/>
      <c r="G10" s="311" t="s">
        <v>322</v>
      </c>
      <c r="H10" s="311"/>
      <c r="I10" s="319"/>
    </row>
    <row r="11" spans="2:11" x14ac:dyDescent="0.3">
      <c r="B11" s="315"/>
      <c r="C11" s="308"/>
      <c r="D11" s="311"/>
      <c r="E11" s="311"/>
      <c r="F11" s="311"/>
      <c r="G11" s="311" t="s">
        <v>323</v>
      </c>
      <c r="H11" s="311"/>
      <c r="I11" s="319"/>
    </row>
    <row r="12" spans="2:11" x14ac:dyDescent="0.3">
      <c r="B12" s="315"/>
      <c r="C12" s="308"/>
      <c r="D12" s="311"/>
      <c r="E12" s="311"/>
      <c r="F12" s="311"/>
      <c r="G12" s="311" t="s">
        <v>324</v>
      </c>
      <c r="H12" s="311"/>
      <c r="I12" s="319"/>
    </row>
    <row r="13" spans="2:11" x14ac:dyDescent="0.3">
      <c r="B13" s="315"/>
      <c r="C13" s="311"/>
      <c r="D13" s="311"/>
      <c r="E13" s="311"/>
      <c r="F13" s="311"/>
      <c r="G13" s="311" t="s">
        <v>325</v>
      </c>
      <c r="H13" s="311"/>
      <c r="I13" s="319"/>
    </row>
    <row r="14" spans="2:11" x14ac:dyDescent="0.3">
      <c r="B14" s="315"/>
      <c r="C14" s="311"/>
      <c r="D14" s="311"/>
      <c r="E14" s="311"/>
      <c r="F14" s="311"/>
      <c r="G14" s="311" t="s">
        <v>326</v>
      </c>
      <c r="H14" s="311"/>
      <c r="I14" s="319"/>
    </row>
    <row r="15" spans="2:11" x14ac:dyDescent="0.3">
      <c r="B15" s="315"/>
      <c r="C15" s="311"/>
      <c r="D15" s="311"/>
      <c r="E15" s="311"/>
      <c r="F15" s="311"/>
      <c r="G15" s="311" t="s">
        <v>327</v>
      </c>
      <c r="H15" s="311"/>
      <c r="I15" s="319"/>
    </row>
    <row r="16" spans="2:11" x14ac:dyDescent="0.3">
      <c r="B16" s="315"/>
      <c r="C16" s="311"/>
      <c r="D16" s="311"/>
      <c r="E16" s="311"/>
      <c r="F16" s="311"/>
      <c r="G16" s="311" t="s">
        <v>328</v>
      </c>
      <c r="H16" s="311"/>
      <c r="I16" s="319"/>
    </row>
    <row r="17" spans="2:9" x14ac:dyDescent="0.3">
      <c r="B17" s="315"/>
      <c r="C17" s="311"/>
      <c r="D17" s="311"/>
      <c r="E17" s="311"/>
      <c r="F17" s="311"/>
      <c r="G17" s="311" t="s">
        <v>329</v>
      </c>
      <c r="H17" s="311"/>
      <c r="I17" s="319"/>
    </row>
    <row r="18" spans="2:9" x14ac:dyDescent="0.3">
      <c r="B18" s="315"/>
      <c r="C18" s="311"/>
      <c r="D18" s="311"/>
      <c r="E18" s="311"/>
      <c r="F18" s="311"/>
      <c r="G18" s="311" t="s">
        <v>330</v>
      </c>
      <c r="H18" s="311"/>
      <c r="I18" s="319"/>
    </row>
    <row r="19" spans="2:9" x14ac:dyDescent="0.3">
      <c r="B19" s="315"/>
      <c r="C19" s="311"/>
      <c r="D19" s="311"/>
      <c r="E19" s="311"/>
      <c r="F19" s="311"/>
      <c r="G19" s="311"/>
      <c r="H19" s="311"/>
      <c r="I19" s="319"/>
    </row>
    <row r="20" spans="2:9" x14ac:dyDescent="0.3">
      <c r="B20" s="315"/>
      <c r="C20" s="308" t="s">
        <v>331</v>
      </c>
      <c r="D20" s="311"/>
      <c r="E20" s="311"/>
      <c r="F20" s="311"/>
      <c r="G20" s="311" t="s">
        <v>333</v>
      </c>
      <c r="H20" s="311"/>
      <c r="I20" s="319"/>
    </row>
    <row r="21" spans="2:9" ht="19.5" thickBot="1" x14ac:dyDescent="0.35">
      <c r="B21" s="320"/>
      <c r="C21" s="321"/>
      <c r="D21" s="321"/>
      <c r="E21" s="321"/>
      <c r="F21" s="321"/>
      <c r="G21" s="321"/>
      <c r="H21" s="321"/>
      <c r="I21" s="322"/>
    </row>
  </sheetData>
  <sheetProtection algorithmName="SHA-512" hashValue="kN02QmRD1YZi/uJ8lAT/NB5Lq14V3JEvibuIutcORqVevOoK/UJTBGmW426QvEEHD4eipwD82+j4mj135GPfTA==" saltValue="pwpR6n2BKI2L/wCqHsEOZA==" spinCount="100000" sheet="1" objects="1" scenarios="1"/>
  <mergeCells count="2">
    <mergeCell ref="C4:H4"/>
    <mergeCell ref="C5:H5"/>
  </mergeCells>
  <hyperlinks>
    <hyperlink ref="K2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8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198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125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5.75" x14ac:dyDescent="0.2">
      <c r="A4" s="338" t="s">
        <v>296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75"/>
    </row>
    <row r="5" spans="1:17" ht="16.5" thickBot="1" x14ac:dyDescent="0.25">
      <c r="A5" s="339" t="s">
        <v>144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7" x14ac:dyDescent="0.2">
      <c r="A6" s="335" t="s">
        <v>10</v>
      </c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</row>
    <row r="7" spans="1:17" ht="13.5" thickBot="1" x14ac:dyDescent="0.25">
      <c r="A7" s="336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29"/>
    </row>
    <row r="8" spans="1:17" ht="4.5" customHeight="1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29"/>
    </row>
    <row r="9" spans="1:17" x14ac:dyDescent="0.2">
      <c r="A9" s="36" t="s">
        <v>19</v>
      </c>
      <c r="B9" s="21">
        <v>1740</v>
      </c>
      <c r="C9" s="21">
        <v>1656</v>
      </c>
      <c r="D9" s="37">
        <v>0.9517241379310345</v>
      </c>
      <c r="E9" s="33"/>
      <c r="F9" s="21">
        <v>514</v>
      </c>
      <c r="G9" s="21">
        <v>486</v>
      </c>
      <c r="H9" s="37">
        <v>0.94552529182879375</v>
      </c>
      <c r="I9" s="33"/>
      <c r="J9" s="21">
        <v>473</v>
      </c>
      <c r="K9" s="21">
        <v>452</v>
      </c>
      <c r="L9" s="37">
        <v>0.95560253699788589</v>
      </c>
      <c r="M9" s="33"/>
      <c r="N9" s="21">
        <v>753</v>
      </c>
      <c r="O9" s="21">
        <v>718</v>
      </c>
      <c r="P9" s="37">
        <v>0.95351925630810097</v>
      </c>
      <c r="Q9" s="129"/>
    </row>
    <row r="10" spans="1:17" ht="4.5" customHeight="1" x14ac:dyDescent="0.2">
      <c r="A10" s="15"/>
      <c r="B10" s="26"/>
      <c r="C10" s="26"/>
      <c r="D10" s="38"/>
      <c r="E10" s="13"/>
      <c r="F10" s="26"/>
      <c r="G10" s="26"/>
      <c r="H10" s="38"/>
      <c r="I10" s="13"/>
      <c r="J10" s="26"/>
      <c r="K10" s="26"/>
      <c r="L10" s="38"/>
      <c r="M10" s="13"/>
      <c r="N10" s="26"/>
      <c r="O10" s="26"/>
      <c r="P10" s="38"/>
      <c r="Q10" s="129"/>
    </row>
    <row r="11" spans="1:17" x14ac:dyDescent="0.2">
      <c r="A11" s="15" t="s">
        <v>20</v>
      </c>
      <c r="B11" s="26">
        <v>77</v>
      </c>
      <c r="C11" s="26">
        <v>74</v>
      </c>
      <c r="D11" s="38">
        <v>0.96103896103896103</v>
      </c>
      <c r="E11" s="12"/>
      <c r="F11" s="26">
        <v>25</v>
      </c>
      <c r="G11" s="26">
        <v>25</v>
      </c>
      <c r="H11" s="38">
        <v>1</v>
      </c>
      <c r="I11" s="12"/>
      <c r="J11" s="26">
        <v>25</v>
      </c>
      <c r="K11" s="26">
        <v>25</v>
      </c>
      <c r="L11" s="38">
        <v>1</v>
      </c>
      <c r="M11" s="12"/>
      <c r="N11" s="26">
        <v>27</v>
      </c>
      <c r="O11" s="26">
        <v>24</v>
      </c>
      <c r="P11" s="38">
        <v>0.88888888888888884</v>
      </c>
      <c r="Q11" s="129"/>
    </row>
    <row r="12" spans="1:17" x14ac:dyDescent="0.2">
      <c r="A12" s="15" t="s">
        <v>21</v>
      </c>
      <c r="B12" s="26">
        <v>97</v>
      </c>
      <c r="C12" s="26">
        <v>97</v>
      </c>
      <c r="D12" s="38">
        <v>1</v>
      </c>
      <c r="E12" s="12"/>
      <c r="F12" s="26">
        <v>36</v>
      </c>
      <c r="G12" s="26">
        <v>36</v>
      </c>
      <c r="H12" s="38">
        <v>1</v>
      </c>
      <c r="I12" s="12"/>
      <c r="J12" s="26">
        <v>24</v>
      </c>
      <c r="K12" s="26">
        <v>24</v>
      </c>
      <c r="L12" s="38">
        <v>1</v>
      </c>
      <c r="M12" s="12"/>
      <c r="N12" s="26">
        <v>37</v>
      </c>
      <c r="O12" s="26">
        <v>37</v>
      </c>
      <c r="P12" s="38">
        <v>1</v>
      </c>
      <c r="Q12" s="129"/>
    </row>
    <row r="13" spans="1:17" x14ac:dyDescent="0.2">
      <c r="A13" s="15" t="s">
        <v>22</v>
      </c>
      <c r="B13" s="26">
        <v>80</v>
      </c>
      <c r="C13" s="26">
        <v>80</v>
      </c>
      <c r="D13" s="38">
        <v>1</v>
      </c>
      <c r="E13" s="12"/>
      <c r="F13" s="26">
        <v>37</v>
      </c>
      <c r="G13" s="26">
        <v>37</v>
      </c>
      <c r="H13" s="38">
        <v>1</v>
      </c>
      <c r="I13" s="12"/>
      <c r="J13" s="26">
        <v>32</v>
      </c>
      <c r="K13" s="26">
        <v>32</v>
      </c>
      <c r="L13" s="38">
        <v>1</v>
      </c>
      <c r="M13" s="12"/>
      <c r="N13" s="26">
        <v>11</v>
      </c>
      <c r="O13" s="26">
        <v>11</v>
      </c>
      <c r="P13" s="38">
        <v>1</v>
      </c>
      <c r="Q13" s="129"/>
    </row>
    <row r="14" spans="1:17" x14ac:dyDescent="0.2">
      <c r="A14" s="15" t="s">
        <v>23</v>
      </c>
      <c r="B14" s="26">
        <v>114</v>
      </c>
      <c r="C14" s="26">
        <v>113</v>
      </c>
      <c r="D14" s="38">
        <v>0.99122807017543857</v>
      </c>
      <c r="E14" s="12"/>
      <c r="F14" s="26">
        <v>38</v>
      </c>
      <c r="G14" s="26">
        <v>38</v>
      </c>
      <c r="H14" s="38">
        <v>1</v>
      </c>
      <c r="I14" s="12"/>
      <c r="J14" s="26">
        <v>38</v>
      </c>
      <c r="K14" s="26">
        <v>37</v>
      </c>
      <c r="L14" s="38">
        <v>0.97368421052631582</v>
      </c>
      <c r="M14" s="12"/>
      <c r="N14" s="26">
        <v>38</v>
      </c>
      <c r="O14" s="26">
        <v>38</v>
      </c>
      <c r="P14" s="38">
        <v>1</v>
      </c>
      <c r="Q14" s="129"/>
    </row>
    <row r="15" spans="1:17" x14ac:dyDescent="0.2">
      <c r="A15" s="15" t="s">
        <v>24</v>
      </c>
      <c r="B15" s="26">
        <v>43</v>
      </c>
      <c r="C15" s="26">
        <v>43</v>
      </c>
      <c r="D15" s="38">
        <v>1</v>
      </c>
      <c r="E15" s="12"/>
      <c r="F15" s="26">
        <v>10</v>
      </c>
      <c r="G15" s="26">
        <v>10</v>
      </c>
      <c r="H15" s="38">
        <v>1</v>
      </c>
      <c r="I15" s="12"/>
      <c r="J15" s="26">
        <v>11</v>
      </c>
      <c r="K15" s="26">
        <v>11</v>
      </c>
      <c r="L15" s="38">
        <v>1</v>
      </c>
      <c r="M15" s="12"/>
      <c r="N15" s="26">
        <v>22</v>
      </c>
      <c r="O15" s="26">
        <v>22</v>
      </c>
      <c r="P15" s="38">
        <v>1</v>
      </c>
      <c r="Q15" s="129"/>
    </row>
    <row r="16" spans="1:17" x14ac:dyDescent="0.2">
      <c r="A16" s="15" t="s">
        <v>26</v>
      </c>
      <c r="B16" s="26">
        <v>66</v>
      </c>
      <c r="C16" s="26">
        <v>64</v>
      </c>
      <c r="D16" s="38">
        <v>0.96969696969696972</v>
      </c>
      <c r="E16" s="12"/>
      <c r="F16" s="26">
        <v>11</v>
      </c>
      <c r="G16" s="26">
        <v>11</v>
      </c>
      <c r="H16" s="38">
        <v>1</v>
      </c>
      <c r="I16" s="12"/>
      <c r="J16" s="26">
        <v>11</v>
      </c>
      <c r="K16" s="26">
        <v>11</v>
      </c>
      <c r="L16" s="38">
        <v>1</v>
      </c>
      <c r="M16" s="12"/>
      <c r="N16" s="26">
        <v>44</v>
      </c>
      <c r="O16" s="26">
        <v>42</v>
      </c>
      <c r="P16" s="38">
        <v>0.95454545454545459</v>
      </c>
      <c r="Q16" s="129"/>
    </row>
    <row r="17" spans="1:17" x14ac:dyDescent="0.2">
      <c r="A17" s="15" t="s">
        <v>27</v>
      </c>
      <c r="B17" s="26">
        <v>30</v>
      </c>
      <c r="C17" s="26">
        <v>25</v>
      </c>
      <c r="D17" s="38">
        <v>0.83333333333333337</v>
      </c>
      <c r="E17" s="12"/>
      <c r="F17" s="26">
        <v>5</v>
      </c>
      <c r="G17" s="26">
        <v>5</v>
      </c>
      <c r="H17" s="38">
        <v>1</v>
      </c>
      <c r="I17" s="12"/>
      <c r="J17" s="26">
        <v>5</v>
      </c>
      <c r="K17" s="26">
        <v>5</v>
      </c>
      <c r="L17" s="38">
        <v>1</v>
      </c>
      <c r="M17" s="12"/>
      <c r="N17" s="26">
        <v>20</v>
      </c>
      <c r="O17" s="26">
        <v>15</v>
      </c>
      <c r="P17" s="38">
        <v>0.75</v>
      </c>
      <c r="Q17" s="129"/>
    </row>
    <row r="18" spans="1:17" x14ac:dyDescent="0.2">
      <c r="A18" s="15" t="s">
        <v>28</v>
      </c>
      <c r="B18" s="26">
        <v>140</v>
      </c>
      <c r="C18" s="26">
        <v>127</v>
      </c>
      <c r="D18" s="38">
        <v>0.90714285714285714</v>
      </c>
      <c r="E18" s="12"/>
      <c r="F18" s="26">
        <v>44</v>
      </c>
      <c r="G18" s="26">
        <v>38</v>
      </c>
      <c r="H18" s="38">
        <v>0.86363636363636365</v>
      </c>
      <c r="I18" s="12"/>
      <c r="J18" s="26">
        <v>44</v>
      </c>
      <c r="K18" s="26">
        <v>38</v>
      </c>
      <c r="L18" s="38">
        <v>0.86363636363636365</v>
      </c>
      <c r="M18" s="12"/>
      <c r="N18" s="26">
        <v>52</v>
      </c>
      <c r="O18" s="26">
        <v>51</v>
      </c>
      <c r="P18" s="38">
        <v>0.98076923076923073</v>
      </c>
      <c r="Q18" s="129"/>
    </row>
    <row r="19" spans="1:17" x14ac:dyDescent="0.2">
      <c r="A19" s="15" t="s">
        <v>29</v>
      </c>
      <c r="B19" s="26">
        <v>93</v>
      </c>
      <c r="C19" s="26">
        <v>91</v>
      </c>
      <c r="D19" s="38">
        <v>0.978494623655914</v>
      </c>
      <c r="E19" s="12"/>
      <c r="F19" s="26">
        <v>19</v>
      </c>
      <c r="G19" s="26">
        <v>18</v>
      </c>
      <c r="H19" s="38">
        <v>0.94736842105263153</v>
      </c>
      <c r="I19" s="12"/>
      <c r="J19" s="26">
        <v>19</v>
      </c>
      <c r="K19" s="26">
        <v>18</v>
      </c>
      <c r="L19" s="38">
        <v>0.94736842105263153</v>
      </c>
      <c r="M19" s="12"/>
      <c r="N19" s="26">
        <v>55</v>
      </c>
      <c r="O19" s="26">
        <v>55</v>
      </c>
      <c r="P19" s="38">
        <v>1</v>
      </c>
      <c r="Q19" s="129"/>
    </row>
    <row r="20" spans="1:17" x14ac:dyDescent="0.2">
      <c r="A20" s="15" t="s">
        <v>30</v>
      </c>
      <c r="B20" s="26">
        <v>117</v>
      </c>
      <c r="C20" s="26">
        <v>112</v>
      </c>
      <c r="D20" s="38">
        <v>0.95726495726495731</v>
      </c>
      <c r="E20" s="12"/>
      <c r="F20" s="26">
        <v>27</v>
      </c>
      <c r="G20" s="26">
        <v>25</v>
      </c>
      <c r="H20" s="38">
        <v>0.92592592592592593</v>
      </c>
      <c r="I20" s="12"/>
      <c r="J20" s="26">
        <v>29</v>
      </c>
      <c r="K20" s="26">
        <v>27</v>
      </c>
      <c r="L20" s="38">
        <v>0.93103448275862066</v>
      </c>
      <c r="M20" s="12"/>
      <c r="N20" s="26">
        <v>61</v>
      </c>
      <c r="O20" s="26">
        <v>60</v>
      </c>
      <c r="P20" s="38">
        <v>0.98360655737704916</v>
      </c>
      <c r="Q20" s="129"/>
    </row>
    <row r="21" spans="1:17" x14ac:dyDescent="0.2">
      <c r="A21" s="15" t="s">
        <v>31</v>
      </c>
      <c r="B21" s="26">
        <v>54</v>
      </c>
      <c r="C21" s="26">
        <v>54</v>
      </c>
      <c r="D21" s="38">
        <v>1</v>
      </c>
      <c r="E21" s="12"/>
      <c r="F21" s="26">
        <v>18</v>
      </c>
      <c r="G21" s="26">
        <v>18</v>
      </c>
      <c r="H21" s="38">
        <v>1</v>
      </c>
      <c r="I21" s="12"/>
      <c r="J21" s="26">
        <v>18</v>
      </c>
      <c r="K21" s="26">
        <v>18</v>
      </c>
      <c r="L21" s="38">
        <v>1</v>
      </c>
      <c r="M21" s="12"/>
      <c r="N21" s="26">
        <v>18</v>
      </c>
      <c r="O21" s="26">
        <v>18</v>
      </c>
      <c r="P21" s="38">
        <v>1</v>
      </c>
      <c r="Q21" s="129"/>
    </row>
    <row r="22" spans="1:17" x14ac:dyDescent="0.2">
      <c r="A22" s="18" t="s">
        <v>32</v>
      </c>
      <c r="B22" s="26">
        <v>142</v>
      </c>
      <c r="C22" s="26">
        <v>124</v>
      </c>
      <c r="D22" s="38">
        <v>0.87323943661971826</v>
      </c>
      <c r="E22" s="12"/>
      <c r="F22" s="26">
        <v>49</v>
      </c>
      <c r="G22" s="26">
        <v>41</v>
      </c>
      <c r="H22" s="38">
        <v>0.83673469387755106</v>
      </c>
      <c r="I22" s="12"/>
      <c r="J22" s="26">
        <v>46</v>
      </c>
      <c r="K22" s="26">
        <v>38</v>
      </c>
      <c r="L22" s="38">
        <v>0.82608695652173914</v>
      </c>
      <c r="M22" s="12"/>
      <c r="N22" s="26">
        <v>47</v>
      </c>
      <c r="O22" s="26">
        <v>45</v>
      </c>
      <c r="P22" s="38">
        <v>0.95744680851063835</v>
      </c>
      <c r="Q22" s="129"/>
    </row>
    <row r="23" spans="1:17" x14ac:dyDescent="0.2">
      <c r="A23" s="15" t="s">
        <v>33</v>
      </c>
      <c r="B23" s="26">
        <v>27</v>
      </c>
      <c r="C23" s="26">
        <v>27</v>
      </c>
      <c r="D23" s="38">
        <v>1</v>
      </c>
      <c r="E23" s="12"/>
      <c r="F23" s="26">
        <v>4</v>
      </c>
      <c r="G23" s="26">
        <v>4</v>
      </c>
      <c r="H23" s="38">
        <v>1</v>
      </c>
      <c r="I23" s="12"/>
      <c r="J23" s="26">
        <v>4</v>
      </c>
      <c r="K23" s="26">
        <v>4</v>
      </c>
      <c r="L23" s="38">
        <v>1</v>
      </c>
      <c r="M23" s="12"/>
      <c r="N23" s="26">
        <v>19</v>
      </c>
      <c r="O23" s="26">
        <v>19</v>
      </c>
      <c r="P23" s="38">
        <v>1</v>
      </c>
      <c r="Q23" s="129"/>
    </row>
    <row r="24" spans="1:17" x14ac:dyDescent="0.2">
      <c r="A24" s="15" t="s">
        <v>34</v>
      </c>
      <c r="B24" s="26">
        <v>110</v>
      </c>
      <c r="C24" s="26">
        <v>110</v>
      </c>
      <c r="D24" s="38">
        <v>1</v>
      </c>
      <c r="E24" s="12"/>
      <c r="F24" s="26">
        <v>32</v>
      </c>
      <c r="G24" s="26">
        <v>32</v>
      </c>
      <c r="H24" s="38">
        <v>1</v>
      </c>
      <c r="I24" s="12"/>
      <c r="J24" s="26">
        <v>31</v>
      </c>
      <c r="K24" s="26">
        <v>31</v>
      </c>
      <c r="L24" s="38">
        <v>1</v>
      </c>
      <c r="M24" s="12"/>
      <c r="N24" s="26">
        <v>47</v>
      </c>
      <c r="O24" s="26">
        <v>47</v>
      </c>
      <c r="P24" s="38">
        <v>1</v>
      </c>
      <c r="Q24" s="129"/>
    </row>
    <row r="25" spans="1:17" x14ac:dyDescent="0.2">
      <c r="A25" s="15" t="s">
        <v>35</v>
      </c>
      <c r="B25" s="26">
        <v>25</v>
      </c>
      <c r="C25" s="26">
        <v>24</v>
      </c>
      <c r="D25" s="38">
        <v>0.96</v>
      </c>
      <c r="E25" s="12"/>
      <c r="F25" s="26">
        <v>9</v>
      </c>
      <c r="G25" s="26">
        <v>9</v>
      </c>
      <c r="H25" s="38">
        <v>1</v>
      </c>
      <c r="I25" s="12"/>
      <c r="J25" s="26">
        <v>6</v>
      </c>
      <c r="K25" s="26">
        <v>6</v>
      </c>
      <c r="L25" s="38">
        <v>1</v>
      </c>
      <c r="M25" s="12"/>
      <c r="N25" s="26">
        <v>10</v>
      </c>
      <c r="O25" s="26">
        <v>9</v>
      </c>
      <c r="P25" s="38">
        <v>0.9</v>
      </c>
      <c r="Q25" s="129"/>
    </row>
    <row r="26" spans="1:17" x14ac:dyDescent="0.2">
      <c r="A26" s="15" t="s">
        <v>36</v>
      </c>
      <c r="B26" s="26">
        <v>60</v>
      </c>
      <c r="C26" s="26">
        <v>48</v>
      </c>
      <c r="D26" s="38">
        <v>0.8</v>
      </c>
      <c r="E26" s="12"/>
      <c r="F26" s="26">
        <v>24</v>
      </c>
      <c r="G26" s="26">
        <v>18</v>
      </c>
      <c r="H26" s="38">
        <v>0.75</v>
      </c>
      <c r="I26" s="12"/>
      <c r="J26" s="26">
        <v>13</v>
      </c>
      <c r="K26" s="26">
        <v>13</v>
      </c>
      <c r="L26" s="38">
        <v>1</v>
      </c>
      <c r="M26" s="12"/>
      <c r="N26" s="26">
        <v>23</v>
      </c>
      <c r="O26" s="26">
        <v>17</v>
      </c>
      <c r="P26" s="38">
        <v>0.73913043478260865</v>
      </c>
      <c r="Q26" s="129"/>
    </row>
    <row r="27" spans="1:17" x14ac:dyDescent="0.2">
      <c r="A27" s="15" t="s">
        <v>37</v>
      </c>
      <c r="B27" s="26">
        <v>35</v>
      </c>
      <c r="C27" s="26">
        <v>35</v>
      </c>
      <c r="D27" s="38">
        <v>1</v>
      </c>
      <c r="E27" s="12"/>
      <c r="F27" s="26">
        <v>9</v>
      </c>
      <c r="G27" s="26">
        <v>9</v>
      </c>
      <c r="H27" s="38">
        <v>1</v>
      </c>
      <c r="I27" s="12"/>
      <c r="J27" s="26">
        <v>9</v>
      </c>
      <c r="K27" s="26">
        <v>9</v>
      </c>
      <c r="L27" s="38">
        <v>1</v>
      </c>
      <c r="M27" s="12"/>
      <c r="N27" s="26">
        <v>17</v>
      </c>
      <c r="O27" s="26">
        <v>17</v>
      </c>
      <c r="P27" s="38">
        <v>1</v>
      </c>
      <c r="Q27" s="129"/>
    </row>
    <row r="28" spans="1:17" x14ac:dyDescent="0.2">
      <c r="A28" s="15" t="s">
        <v>38</v>
      </c>
      <c r="B28" s="26">
        <v>30</v>
      </c>
      <c r="C28" s="26">
        <v>30</v>
      </c>
      <c r="D28" s="38">
        <v>1</v>
      </c>
      <c r="E28" s="12"/>
      <c r="F28" s="26">
        <v>12</v>
      </c>
      <c r="G28" s="26">
        <v>12</v>
      </c>
      <c r="H28" s="38">
        <v>1</v>
      </c>
      <c r="I28" s="12"/>
      <c r="J28" s="26">
        <v>9</v>
      </c>
      <c r="K28" s="26">
        <v>9</v>
      </c>
      <c r="L28" s="38">
        <v>1</v>
      </c>
      <c r="M28" s="12"/>
      <c r="N28" s="26">
        <v>9</v>
      </c>
      <c r="O28" s="26">
        <v>9</v>
      </c>
      <c r="P28" s="38">
        <v>1</v>
      </c>
    </row>
    <row r="29" spans="1:17" x14ac:dyDescent="0.2">
      <c r="A29" s="15" t="s">
        <v>39</v>
      </c>
      <c r="B29" s="26">
        <v>31</v>
      </c>
      <c r="C29" s="26">
        <v>28</v>
      </c>
      <c r="D29" s="38">
        <v>0.90322580645161288</v>
      </c>
      <c r="E29" s="12"/>
      <c r="F29" s="26">
        <v>11</v>
      </c>
      <c r="G29" s="26">
        <v>11</v>
      </c>
      <c r="H29" s="38">
        <v>1</v>
      </c>
      <c r="I29" s="12"/>
      <c r="J29" s="26">
        <v>10</v>
      </c>
      <c r="K29" s="26">
        <v>10</v>
      </c>
      <c r="L29" s="38">
        <v>1</v>
      </c>
      <c r="M29" s="12"/>
      <c r="N29" s="26">
        <v>10</v>
      </c>
      <c r="O29" s="26">
        <v>7</v>
      </c>
      <c r="P29" s="38">
        <v>0.7</v>
      </c>
    </row>
    <row r="30" spans="1:17" x14ac:dyDescent="0.2">
      <c r="A30" s="15" t="s">
        <v>40</v>
      </c>
      <c r="B30" s="26">
        <v>38</v>
      </c>
      <c r="C30" s="26">
        <v>35</v>
      </c>
      <c r="D30" s="38">
        <v>0.92105263157894735</v>
      </c>
      <c r="E30" s="12"/>
      <c r="F30" s="26">
        <v>9</v>
      </c>
      <c r="G30" s="26">
        <v>9</v>
      </c>
      <c r="H30" s="38">
        <v>1</v>
      </c>
      <c r="I30" s="12"/>
      <c r="J30" s="26">
        <v>10</v>
      </c>
      <c r="K30" s="26">
        <v>10</v>
      </c>
      <c r="L30" s="38">
        <v>1</v>
      </c>
      <c r="M30" s="12"/>
      <c r="N30" s="26">
        <v>19</v>
      </c>
      <c r="O30" s="26">
        <v>16</v>
      </c>
      <c r="P30" s="38">
        <v>0.84210526315789469</v>
      </c>
    </row>
    <row r="31" spans="1:17" x14ac:dyDescent="0.2">
      <c r="A31" s="15" t="s">
        <v>41</v>
      </c>
      <c r="B31" s="26">
        <v>71</v>
      </c>
      <c r="C31" s="26">
        <v>70</v>
      </c>
      <c r="D31" s="38">
        <v>0.9859154929577465</v>
      </c>
      <c r="E31" s="12"/>
      <c r="F31" s="26">
        <v>21</v>
      </c>
      <c r="G31" s="26">
        <v>21</v>
      </c>
      <c r="H31" s="38">
        <v>1</v>
      </c>
      <c r="I31" s="12"/>
      <c r="J31" s="26">
        <v>21</v>
      </c>
      <c r="K31" s="26">
        <v>21</v>
      </c>
      <c r="L31" s="38">
        <v>1</v>
      </c>
      <c r="M31" s="12"/>
      <c r="N31" s="26">
        <v>29</v>
      </c>
      <c r="O31" s="26">
        <v>28</v>
      </c>
      <c r="P31" s="38">
        <v>0.96551724137931039</v>
      </c>
    </row>
    <row r="32" spans="1:17" x14ac:dyDescent="0.2">
      <c r="A32" s="15" t="s">
        <v>42</v>
      </c>
      <c r="B32" s="26">
        <v>19</v>
      </c>
      <c r="C32" s="26">
        <v>19</v>
      </c>
      <c r="D32" s="38">
        <v>1</v>
      </c>
      <c r="E32" s="12"/>
      <c r="F32" s="26">
        <v>7</v>
      </c>
      <c r="G32" s="26">
        <v>7</v>
      </c>
      <c r="H32" s="38">
        <v>1</v>
      </c>
      <c r="I32" s="12"/>
      <c r="J32" s="26">
        <v>6</v>
      </c>
      <c r="K32" s="26">
        <v>6</v>
      </c>
      <c r="L32" s="38">
        <v>1</v>
      </c>
      <c r="M32" s="12"/>
      <c r="N32" s="26">
        <v>6</v>
      </c>
      <c r="O32" s="26">
        <v>6</v>
      </c>
      <c r="P32" s="38">
        <v>1</v>
      </c>
    </row>
    <row r="33" spans="1:16" x14ac:dyDescent="0.2">
      <c r="A33" s="15" t="s">
        <v>43</v>
      </c>
      <c r="B33" s="26">
        <v>49</v>
      </c>
      <c r="C33" s="26">
        <v>46</v>
      </c>
      <c r="D33" s="38">
        <v>0.93877551020408168</v>
      </c>
      <c r="E33" s="12"/>
      <c r="F33" s="26">
        <v>4</v>
      </c>
      <c r="G33" s="26">
        <v>4</v>
      </c>
      <c r="H33" s="38">
        <v>1</v>
      </c>
      <c r="I33" s="12"/>
      <c r="J33" s="26">
        <v>4</v>
      </c>
      <c r="K33" s="26">
        <v>4</v>
      </c>
      <c r="L33" s="38">
        <v>1</v>
      </c>
      <c r="M33" s="12"/>
      <c r="N33" s="26">
        <v>41</v>
      </c>
      <c r="O33" s="26">
        <v>38</v>
      </c>
      <c r="P33" s="38">
        <v>0.92682926829268297</v>
      </c>
    </row>
    <row r="34" spans="1:16" x14ac:dyDescent="0.2">
      <c r="A34" s="15" t="s">
        <v>44</v>
      </c>
      <c r="B34" s="26">
        <v>13</v>
      </c>
      <c r="C34" s="26">
        <v>13</v>
      </c>
      <c r="D34" s="38">
        <v>1</v>
      </c>
      <c r="E34" s="12"/>
      <c r="F34" s="26">
        <v>2</v>
      </c>
      <c r="G34" s="26">
        <v>2</v>
      </c>
      <c r="H34" s="38">
        <v>1</v>
      </c>
      <c r="I34" s="12"/>
      <c r="J34" s="26">
        <v>2</v>
      </c>
      <c r="K34" s="26">
        <v>2</v>
      </c>
      <c r="L34" s="38">
        <v>1</v>
      </c>
      <c r="M34" s="12"/>
      <c r="N34" s="26">
        <v>9</v>
      </c>
      <c r="O34" s="26">
        <v>9</v>
      </c>
      <c r="P34" s="38">
        <v>1</v>
      </c>
    </row>
    <row r="35" spans="1:16" x14ac:dyDescent="0.2">
      <c r="A35" s="15" t="s">
        <v>45</v>
      </c>
      <c r="B35" s="26">
        <v>79</v>
      </c>
      <c r="C35" s="26">
        <v>76</v>
      </c>
      <c r="D35" s="38">
        <v>0.96202531645569622</v>
      </c>
      <c r="E35" s="12"/>
      <c r="F35" s="26">
        <v>32</v>
      </c>
      <c r="G35" s="26">
        <v>30</v>
      </c>
      <c r="H35" s="38">
        <v>0.9375</v>
      </c>
      <c r="I35" s="12"/>
      <c r="J35" s="26">
        <v>26</v>
      </c>
      <c r="K35" s="26">
        <v>26</v>
      </c>
      <c r="L35" s="38">
        <v>1</v>
      </c>
      <c r="M35" s="12"/>
      <c r="N35" s="26">
        <v>21</v>
      </c>
      <c r="O35" s="26">
        <v>20</v>
      </c>
      <c r="P35" s="38">
        <v>0.95238095238095233</v>
      </c>
    </row>
    <row r="36" spans="1:16" x14ac:dyDescent="0.2">
      <c r="A36" s="15" t="s">
        <v>46</v>
      </c>
      <c r="B36" s="26">
        <v>71</v>
      </c>
      <c r="C36" s="26">
        <v>66</v>
      </c>
      <c r="D36" s="38">
        <v>0.92957746478873238</v>
      </c>
      <c r="E36" s="12"/>
      <c r="F36" s="26">
        <v>9</v>
      </c>
      <c r="G36" s="26">
        <v>8</v>
      </c>
      <c r="H36" s="38">
        <v>0.88888888888888884</v>
      </c>
      <c r="I36" s="12"/>
      <c r="J36" s="26">
        <v>9</v>
      </c>
      <c r="K36" s="26">
        <v>8</v>
      </c>
      <c r="L36" s="38">
        <v>0.88888888888888884</v>
      </c>
      <c r="M36" s="12"/>
      <c r="N36" s="26">
        <v>53</v>
      </c>
      <c r="O36" s="26">
        <v>50</v>
      </c>
      <c r="P36" s="38">
        <v>0.94339622641509435</v>
      </c>
    </row>
    <row r="37" spans="1:16" ht="13.5" thickBot="1" x14ac:dyDescent="0.25">
      <c r="A37" s="19" t="s">
        <v>47</v>
      </c>
      <c r="B37" s="29">
        <v>29</v>
      </c>
      <c r="C37" s="29">
        <v>25</v>
      </c>
      <c r="D37" s="40">
        <v>0.86206896551724133</v>
      </c>
      <c r="E37" s="35"/>
      <c r="F37" s="29">
        <v>10</v>
      </c>
      <c r="G37" s="29">
        <v>8</v>
      </c>
      <c r="H37" s="40">
        <v>0.8</v>
      </c>
      <c r="I37" s="35"/>
      <c r="J37" s="29">
        <v>11</v>
      </c>
      <c r="K37" s="29">
        <v>9</v>
      </c>
      <c r="L37" s="40">
        <v>0.81818181818181823</v>
      </c>
      <c r="M37" s="35"/>
      <c r="N37" s="29">
        <v>8</v>
      </c>
      <c r="O37" s="29">
        <v>8</v>
      </c>
      <c r="P37" s="40">
        <v>1</v>
      </c>
    </row>
    <row r="38" spans="1:16" x14ac:dyDescent="0.2">
      <c r="A38" s="50" t="s">
        <v>170</v>
      </c>
    </row>
  </sheetData>
  <mergeCells count="10">
    <mergeCell ref="A1:P1"/>
    <mergeCell ref="A2:P2"/>
    <mergeCell ref="A4:P4"/>
    <mergeCell ref="A5:P5"/>
    <mergeCell ref="A6:A7"/>
    <mergeCell ref="B6:D6"/>
    <mergeCell ref="F6:H6"/>
    <mergeCell ref="J6:L6"/>
    <mergeCell ref="N6:P6"/>
    <mergeCell ref="A3:P3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199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ht="12.75" customHeight="1" x14ac:dyDescent="0.2">
      <c r="A5" s="335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7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7" x14ac:dyDescent="0.2">
      <c r="A8" s="36" t="s">
        <v>19</v>
      </c>
      <c r="B8" s="42">
        <v>7588</v>
      </c>
      <c r="C8" s="42">
        <v>7397</v>
      </c>
      <c r="D8" s="205">
        <v>0.97482867685819719</v>
      </c>
      <c r="E8" s="232"/>
      <c r="F8" s="42">
        <v>7049</v>
      </c>
      <c r="G8" s="42">
        <v>6892</v>
      </c>
      <c r="H8" s="205">
        <v>0.97772733721095195</v>
      </c>
      <c r="I8" s="232"/>
      <c r="J8" s="42">
        <v>470</v>
      </c>
      <c r="K8" s="42">
        <v>453</v>
      </c>
      <c r="L8" s="205">
        <v>0.96382978723404256</v>
      </c>
      <c r="M8" s="232"/>
      <c r="N8" s="42">
        <v>69</v>
      </c>
      <c r="O8" s="42">
        <v>52</v>
      </c>
      <c r="P8" s="205">
        <v>0.75362318840579712</v>
      </c>
      <c r="Q8" s="129"/>
    </row>
    <row r="9" spans="1:17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7" x14ac:dyDescent="0.2">
      <c r="A10" s="15" t="s">
        <v>20</v>
      </c>
      <c r="B10" s="44">
        <v>605</v>
      </c>
      <c r="C10" s="44">
        <v>595</v>
      </c>
      <c r="D10" s="39">
        <v>0.98347107438016534</v>
      </c>
      <c r="E10" s="46"/>
      <c r="F10" s="44">
        <v>574</v>
      </c>
      <c r="G10" s="44">
        <v>566</v>
      </c>
      <c r="H10" s="39">
        <v>0.98606271777003485</v>
      </c>
      <c r="I10" s="46"/>
      <c r="J10" s="44">
        <v>31</v>
      </c>
      <c r="K10" s="44">
        <v>29</v>
      </c>
      <c r="L10" s="39">
        <v>0.93548387096774188</v>
      </c>
      <c r="M10" s="46"/>
      <c r="N10" s="44">
        <v>0</v>
      </c>
      <c r="O10" s="44">
        <v>0</v>
      </c>
      <c r="P10" s="39" t="s">
        <v>241</v>
      </c>
      <c r="Q10" s="129"/>
    </row>
    <row r="11" spans="1:17" x14ac:dyDescent="0.2">
      <c r="A11" s="15" t="s">
        <v>21</v>
      </c>
      <c r="B11" s="44">
        <v>415</v>
      </c>
      <c r="C11" s="44">
        <v>401</v>
      </c>
      <c r="D11" s="39">
        <v>0.96626506024096381</v>
      </c>
      <c r="E11" s="46"/>
      <c r="F11" s="44">
        <v>376</v>
      </c>
      <c r="G11" s="44">
        <v>364</v>
      </c>
      <c r="H11" s="39">
        <v>0.96808510638297873</v>
      </c>
      <c r="I11" s="46"/>
      <c r="J11" s="44">
        <v>27</v>
      </c>
      <c r="K11" s="44">
        <v>27</v>
      </c>
      <c r="L11" s="39">
        <v>1</v>
      </c>
      <c r="M11" s="46"/>
      <c r="N11" s="44">
        <v>12</v>
      </c>
      <c r="O11" s="44">
        <v>10</v>
      </c>
      <c r="P11" s="39">
        <v>0.83333333333333337</v>
      </c>
      <c r="Q11" s="129"/>
    </row>
    <row r="12" spans="1:17" x14ac:dyDescent="0.2">
      <c r="A12" s="15" t="s">
        <v>22</v>
      </c>
      <c r="B12" s="44">
        <v>257</v>
      </c>
      <c r="C12" s="44">
        <v>251</v>
      </c>
      <c r="D12" s="39">
        <v>0.97665369649805445</v>
      </c>
      <c r="E12" s="46"/>
      <c r="F12" s="44">
        <v>212</v>
      </c>
      <c r="G12" s="44">
        <v>206</v>
      </c>
      <c r="H12" s="39">
        <v>0.97169811320754718</v>
      </c>
      <c r="I12" s="46"/>
      <c r="J12" s="44">
        <v>22</v>
      </c>
      <c r="K12" s="44">
        <v>22</v>
      </c>
      <c r="L12" s="39">
        <v>1</v>
      </c>
      <c r="M12" s="46"/>
      <c r="N12" s="44">
        <v>23</v>
      </c>
      <c r="O12" s="44">
        <v>23</v>
      </c>
      <c r="P12" s="39">
        <v>1</v>
      </c>
      <c r="Q12" s="129"/>
    </row>
    <row r="13" spans="1:17" x14ac:dyDescent="0.2">
      <c r="A13" s="15" t="s">
        <v>23</v>
      </c>
      <c r="B13" s="44">
        <v>514</v>
      </c>
      <c r="C13" s="44">
        <v>507</v>
      </c>
      <c r="D13" s="39">
        <v>0.98638132295719849</v>
      </c>
      <c r="E13" s="46"/>
      <c r="F13" s="44">
        <v>497</v>
      </c>
      <c r="G13" s="44">
        <v>490</v>
      </c>
      <c r="H13" s="39">
        <v>0.9859154929577465</v>
      </c>
      <c r="I13" s="46"/>
      <c r="J13" s="44">
        <v>17</v>
      </c>
      <c r="K13" s="44">
        <v>17</v>
      </c>
      <c r="L13" s="39">
        <v>1</v>
      </c>
      <c r="M13" s="46"/>
      <c r="N13" s="44">
        <v>0</v>
      </c>
      <c r="O13" s="44">
        <v>0</v>
      </c>
      <c r="P13" s="39" t="s">
        <v>241</v>
      </c>
      <c r="Q13" s="129"/>
    </row>
    <row r="14" spans="1:17" x14ac:dyDescent="0.2">
      <c r="A14" s="15" t="s">
        <v>24</v>
      </c>
      <c r="B14" s="44">
        <v>221</v>
      </c>
      <c r="C14" s="44">
        <v>221</v>
      </c>
      <c r="D14" s="39">
        <v>1</v>
      </c>
      <c r="E14" s="46"/>
      <c r="F14" s="44">
        <v>204</v>
      </c>
      <c r="G14" s="44">
        <v>204</v>
      </c>
      <c r="H14" s="39">
        <v>1</v>
      </c>
      <c r="I14" s="46"/>
      <c r="J14" s="44">
        <v>17</v>
      </c>
      <c r="K14" s="44">
        <v>17</v>
      </c>
      <c r="L14" s="39">
        <v>1</v>
      </c>
      <c r="M14" s="46"/>
      <c r="N14" s="44">
        <v>0</v>
      </c>
      <c r="O14" s="44">
        <v>0</v>
      </c>
      <c r="P14" s="39" t="s">
        <v>241</v>
      </c>
      <c r="Q14" s="129"/>
    </row>
    <row r="15" spans="1:17" x14ac:dyDescent="0.2">
      <c r="A15" s="15" t="s">
        <v>26</v>
      </c>
      <c r="B15" s="44">
        <v>308</v>
      </c>
      <c r="C15" s="44">
        <v>298</v>
      </c>
      <c r="D15" s="39">
        <v>0.96753246753246758</v>
      </c>
      <c r="E15" s="46"/>
      <c r="F15" s="44">
        <v>281</v>
      </c>
      <c r="G15" s="44">
        <v>271</v>
      </c>
      <c r="H15" s="39">
        <v>0.96441281138790036</v>
      </c>
      <c r="I15" s="46"/>
      <c r="J15" s="44">
        <v>21</v>
      </c>
      <c r="K15" s="44">
        <v>21</v>
      </c>
      <c r="L15" s="39">
        <v>1</v>
      </c>
      <c r="M15" s="46"/>
      <c r="N15" s="44">
        <v>6</v>
      </c>
      <c r="O15" s="44">
        <v>6</v>
      </c>
      <c r="P15" s="39">
        <v>1</v>
      </c>
      <c r="Q15" s="129"/>
    </row>
    <row r="16" spans="1:17" x14ac:dyDescent="0.2">
      <c r="A16" s="15" t="s">
        <v>27</v>
      </c>
      <c r="B16" s="44">
        <v>125</v>
      </c>
      <c r="C16" s="44">
        <v>123</v>
      </c>
      <c r="D16" s="39">
        <v>0.98399999999999999</v>
      </c>
      <c r="E16" s="46"/>
      <c r="F16" s="44">
        <v>118</v>
      </c>
      <c r="G16" s="44">
        <v>116</v>
      </c>
      <c r="H16" s="39">
        <v>0.98305084745762716</v>
      </c>
      <c r="I16" s="46"/>
      <c r="J16" s="44">
        <v>6</v>
      </c>
      <c r="K16" s="44">
        <v>6</v>
      </c>
      <c r="L16" s="39">
        <v>1</v>
      </c>
      <c r="M16" s="46"/>
      <c r="N16" s="44">
        <v>1</v>
      </c>
      <c r="O16" s="44">
        <v>1</v>
      </c>
      <c r="P16" s="39">
        <v>1</v>
      </c>
      <c r="Q16" s="129"/>
    </row>
    <row r="17" spans="1:17" x14ac:dyDescent="0.2">
      <c r="A17" s="15" t="s">
        <v>28</v>
      </c>
      <c r="B17" s="44">
        <v>764</v>
      </c>
      <c r="C17" s="44">
        <v>756</v>
      </c>
      <c r="D17" s="39">
        <v>0.98952879581151831</v>
      </c>
      <c r="E17" s="46"/>
      <c r="F17" s="44">
        <v>707</v>
      </c>
      <c r="G17" s="44">
        <v>699</v>
      </c>
      <c r="H17" s="39">
        <v>0.98868458274398874</v>
      </c>
      <c r="I17" s="46"/>
      <c r="J17" s="44">
        <v>56</v>
      </c>
      <c r="K17" s="44">
        <v>56</v>
      </c>
      <c r="L17" s="39">
        <v>1</v>
      </c>
      <c r="M17" s="46"/>
      <c r="N17" s="44">
        <v>1</v>
      </c>
      <c r="O17" s="44">
        <v>1</v>
      </c>
      <c r="P17" s="39">
        <v>1</v>
      </c>
      <c r="Q17" s="129"/>
    </row>
    <row r="18" spans="1:17" x14ac:dyDescent="0.2">
      <c r="A18" s="15" t="s">
        <v>29</v>
      </c>
      <c r="B18" s="44">
        <v>475</v>
      </c>
      <c r="C18" s="44">
        <v>458</v>
      </c>
      <c r="D18" s="39">
        <v>0.96421052631578952</v>
      </c>
      <c r="E18" s="46"/>
      <c r="F18" s="44">
        <v>425</v>
      </c>
      <c r="G18" s="44">
        <v>412</v>
      </c>
      <c r="H18" s="39">
        <v>0.96941176470588231</v>
      </c>
      <c r="I18" s="46"/>
      <c r="J18" s="44">
        <v>50</v>
      </c>
      <c r="K18" s="44">
        <v>46</v>
      </c>
      <c r="L18" s="39">
        <v>0.92</v>
      </c>
      <c r="M18" s="46"/>
      <c r="N18" s="44">
        <v>0</v>
      </c>
      <c r="O18" s="44">
        <v>0</v>
      </c>
      <c r="P18" s="39" t="s">
        <v>241</v>
      </c>
      <c r="Q18" s="129"/>
    </row>
    <row r="19" spans="1:17" x14ac:dyDescent="0.2">
      <c r="A19" s="15" t="s">
        <v>30</v>
      </c>
      <c r="B19" s="44">
        <v>510</v>
      </c>
      <c r="C19" s="44">
        <v>498</v>
      </c>
      <c r="D19" s="39">
        <v>0.97647058823529409</v>
      </c>
      <c r="E19" s="46"/>
      <c r="F19" s="44">
        <v>496</v>
      </c>
      <c r="G19" s="44">
        <v>484</v>
      </c>
      <c r="H19" s="39">
        <v>0.97580645161290325</v>
      </c>
      <c r="I19" s="46"/>
      <c r="J19" s="44">
        <v>14</v>
      </c>
      <c r="K19" s="44">
        <v>14</v>
      </c>
      <c r="L19" s="39">
        <v>1</v>
      </c>
      <c r="M19" s="46"/>
      <c r="N19" s="44">
        <v>0</v>
      </c>
      <c r="O19" s="44">
        <v>0</v>
      </c>
      <c r="P19" s="39" t="s">
        <v>241</v>
      </c>
      <c r="Q19" s="129"/>
    </row>
    <row r="20" spans="1:17" x14ac:dyDescent="0.2">
      <c r="A20" s="15" t="s">
        <v>31</v>
      </c>
      <c r="B20" s="44">
        <v>122</v>
      </c>
      <c r="C20" s="44">
        <v>120</v>
      </c>
      <c r="D20" s="39">
        <v>0.98360655737704916</v>
      </c>
      <c r="E20" s="46"/>
      <c r="F20" s="44">
        <v>116</v>
      </c>
      <c r="G20" s="44">
        <v>114</v>
      </c>
      <c r="H20" s="39">
        <v>0.98275862068965514</v>
      </c>
      <c r="I20" s="46"/>
      <c r="J20" s="44">
        <v>6</v>
      </c>
      <c r="K20" s="44">
        <v>6</v>
      </c>
      <c r="L20" s="39">
        <v>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8" t="s">
        <v>32</v>
      </c>
      <c r="B21" s="44">
        <v>558</v>
      </c>
      <c r="C21" s="44">
        <v>535</v>
      </c>
      <c r="D21" s="39">
        <v>0.95878136200716846</v>
      </c>
      <c r="E21" s="46"/>
      <c r="F21" s="44">
        <v>536</v>
      </c>
      <c r="G21" s="44">
        <v>521</v>
      </c>
      <c r="H21" s="39">
        <v>0.97201492537313428</v>
      </c>
      <c r="I21" s="46"/>
      <c r="J21" s="44">
        <v>13</v>
      </c>
      <c r="K21" s="44">
        <v>7</v>
      </c>
      <c r="L21" s="39">
        <v>0.53846153846153844</v>
      </c>
      <c r="M21" s="46"/>
      <c r="N21" s="44">
        <v>9</v>
      </c>
      <c r="O21" s="44">
        <v>7</v>
      </c>
      <c r="P21" s="39">
        <v>0.77777777777777779</v>
      </c>
      <c r="Q21" s="129"/>
    </row>
    <row r="22" spans="1:17" x14ac:dyDescent="0.2">
      <c r="A22" s="15" t="s">
        <v>33</v>
      </c>
      <c r="B22" s="44">
        <v>130</v>
      </c>
      <c r="C22" s="44">
        <v>130</v>
      </c>
      <c r="D22" s="39">
        <v>1</v>
      </c>
      <c r="E22" s="46"/>
      <c r="F22" s="44">
        <v>127</v>
      </c>
      <c r="G22" s="44">
        <v>127</v>
      </c>
      <c r="H22" s="39">
        <v>1</v>
      </c>
      <c r="I22" s="46"/>
      <c r="J22" s="44">
        <v>3</v>
      </c>
      <c r="K22" s="44">
        <v>3</v>
      </c>
      <c r="L22" s="39">
        <v>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34</v>
      </c>
      <c r="B23" s="44">
        <v>670</v>
      </c>
      <c r="C23" s="44">
        <v>662</v>
      </c>
      <c r="D23" s="39">
        <v>0.9880597014925373</v>
      </c>
      <c r="E23" s="46"/>
      <c r="F23" s="44">
        <v>665</v>
      </c>
      <c r="G23" s="44">
        <v>657</v>
      </c>
      <c r="H23" s="39">
        <v>0.98796992481203005</v>
      </c>
      <c r="I23" s="46"/>
      <c r="J23" s="44">
        <v>5</v>
      </c>
      <c r="K23" s="44">
        <v>5</v>
      </c>
      <c r="L23" s="39">
        <v>1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35</v>
      </c>
      <c r="B24" s="44">
        <v>117</v>
      </c>
      <c r="C24" s="44">
        <v>117</v>
      </c>
      <c r="D24" s="39">
        <v>1</v>
      </c>
      <c r="E24" s="46"/>
      <c r="F24" s="44">
        <v>110</v>
      </c>
      <c r="G24" s="44">
        <v>110</v>
      </c>
      <c r="H24" s="39">
        <v>1</v>
      </c>
      <c r="I24" s="46"/>
      <c r="J24" s="44">
        <v>6</v>
      </c>
      <c r="K24" s="44">
        <v>6</v>
      </c>
      <c r="L24" s="39">
        <v>1</v>
      </c>
      <c r="M24" s="46"/>
      <c r="N24" s="44">
        <v>1</v>
      </c>
      <c r="O24" s="44">
        <v>1</v>
      </c>
      <c r="P24" s="39">
        <v>1</v>
      </c>
      <c r="Q24" s="129"/>
    </row>
    <row r="25" spans="1:17" x14ac:dyDescent="0.2">
      <c r="A25" s="15" t="s">
        <v>36</v>
      </c>
      <c r="B25" s="44">
        <v>156</v>
      </c>
      <c r="C25" s="44">
        <v>148</v>
      </c>
      <c r="D25" s="39">
        <v>0.94871794871794868</v>
      </c>
      <c r="E25" s="46"/>
      <c r="F25" s="44">
        <v>132</v>
      </c>
      <c r="G25" s="44">
        <v>124</v>
      </c>
      <c r="H25" s="39">
        <v>0.93939393939393945</v>
      </c>
      <c r="I25" s="46"/>
      <c r="J25" s="44">
        <v>24</v>
      </c>
      <c r="K25" s="44">
        <v>24</v>
      </c>
      <c r="L25" s="39">
        <v>1</v>
      </c>
      <c r="M25" s="46"/>
      <c r="N25" s="44">
        <v>0</v>
      </c>
      <c r="O25" s="44">
        <v>0</v>
      </c>
      <c r="P25" s="39" t="s">
        <v>241</v>
      </c>
      <c r="Q25" s="129"/>
    </row>
    <row r="26" spans="1:17" x14ac:dyDescent="0.2">
      <c r="A26" s="15" t="s">
        <v>37</v>
      </c>
      <c r="B26" s="44">
        <v>142</v>
      </c>
      <c r="C26" s="44">
        <v>136</v>
      </c>
      <c r="D26" s="39">
        <v>0.95774647887323938</v>
      </c>
      <c r="E26" s="46"/>
      <c r="F26" s="44">
        <v>124</v>
      </c>
      <c r="G26" s="44">
        <v>121</v>
      </c>
      <c r="H26" s="39">
        <v>0.97580645161290325</v>
      </c>
      <c r="I26" s="46"/>
      <c r="J26" s="44">
        <v>16</v>
      </c>
      <c r="K26" s="44">
        <v>14</v>
      </c>
      <c r="L26" s="39">
        <v>0.875</v>
      </c>
      <c r="M26" s="46"/>
      <c r="N26" s="44">
        <v>2</v>
      </c>
      <c r="O26" s="44">
        <v>1</v>
      </c>
      <c r="P26" s="39">
        <v>0.5</v>
      </c>
      <c r="Q26" s="129"/>
    </row>
    <row r="27" spans="1:17" x14ac:dyDescent="0.2">
      <c r="A27" s="15" t="s">
        <v>38</v>
      </c>
      <c r="B27" s="44">
        <v>96</v>
      </c>
      <c r="C27" s="44">
        <v>94</v>
      </c>
      <c r="D27" s="39">
        <v>0.97916666666666663</v>
      </c>
      <c r="E27" s="46"/>
      <c r="F27" s="44">
        <v>84</v>
      </c>
      <c r="G27" s="44">
        <v>82</v>
      </c>
      <c r="H27" s="39">
        <v>0.97619047619047616</v>
      </c>
      <c r="I27" s="46"/>
      <c r="J27" s="44">
        <v>12</v>
      </c>
      <c r="K27" s="44">
        <v>12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39</v>
      </c>
      <c r="B28" s="44">
        <v>106</v>
      </c>
      <c r="C28" s="44">
        <v>102</v>
      </c>
      <c r="D28" s="39">
        <v>0.96226415094339623</v>
      </c>
      <c r="E28" s="46"/>
      <c r="F28" s="44">
        <v>93</v>
      </c>
      <c r="G28" s="44">
        <v>93</v>
      </c>
      <c r="H28" s="39">
        <v>1</v>
      </c>
      <c r="I28" s="46"/>
      <c r="J28" s="44">
        <v>9</v>
      </c>
      <c r="K28" s="44">
        <v>9</v>
      </c>
      <c r="L28" s="39">
        <v>1</v>
      </c>
      <c r="M28" s="46"/>
      <c r="N28" s="44">
        <v>4</v>
      </c>
      <c r="O28" s="44">
        <v>0</v>
      </c>
      <c r="P28" s="39">
        <v>0</v>
      </c>
    </row>
    <row r="29" spans="1:17" x14ac:dyDescent="0.2">
      <c r="A29" s="15" t="s">
        <v>40</v>
      </c>
      <c r="B29" s="44">
        <v>131</v>
      </c>
      <c r="C29" s="44">
        <v>129</v>
      </c>
      <c r="D29" s="39">
        <v>0.98473282442748089</v>
      </c>
      <c r="E29" s="46"/>
      <c r="F29" s="44">
        <v>124</v>
      </c>
      <c r="G29" s="44">
        <v>122</v>
      </c>
      <c r="H29" s="39">
        <v>0.9838709677419355</v>
      </c>
      <c r="I29" s="46"/>
      <c r="J29" s="44">
        <v>6</v>
      </c>
      <c r="K29" s="44">
        <v>6</v>
      </c>
      <c r="L29" s="39">
        <v>1</v>
      </c>
      <c r="M29" s="46"/>
      <c r="N29" s="44">
        <v>1</v>
      </c>
      <c r="O29" s="44">
        <v>1</v>
      </c>
      <c r="P29" s="39">
        <v>1</v>
      </c>
    </row>
    <row r="30" spans="1:17" x14ac:dyDescent="0.2">
      <c r="A30" s="15" t="s">
        <v>41</v>
      </c>
      <c r="B30" s="44">
        <v>258</v>
      </c>
      <c r="C30" s="44">
        <v>250</v>
      </c>
      <c r="D30" s="39">
        <v>0.96899224806201545</v>
      </c>
      <c r="E30" s="46"/>
      <c r="F30" s="44">
        <v>241</v>
      </c>
      <c r="G30" s="44">
        <v>234</v>
      </c>
      <c r="H30" s="39">
        <v>0.97095435684647302</v>
      </c>
      <c r="I30" s="46"/>
      <c r="J30" s="44">
        <v>16</v>
      </c>
      <c r="K30" s="44">
        <v>16</v>
      </c>
      <c r="L30" s="39">
        <v>1</v>
      </c>
      <c r="M30" s="46"/>
      <c r="N30" s="44">
        <v>1</v>
      </c>
      <c r="O30" s="44">
        <v>0</v>
      </c>
      <c r="P30" s="39">
        <v>0</v>
      </c>
    </row>
    <row r="31" spans="1:17" x14ac:dyDescent="0.2">
      <c r="A31" s="15" t="s">
        <v>42</v>
      </c>
      <c r="B31" s="44">
        <v>90</v>
      </c>
      <c r="C31" s="44">
        <v>85</v>
      </c>
      <c r="D31" s="39">
        <v>0.94444444444444442</v>
      </c>
      <c r="E31" s="46"/>
      <c r="F31" s="44">
        <v>88</v>
      </c>
      <c r="G31" s="44">
        <v>85</v>
      </c>
      <c r="H31" s="39">
        <v>0.96590909090909094</v>
      </c>
      <c r="I31" s="46"/>
      <c r="J31" s="44">
        <v>2</v>
      </c>
      <c r="K31" s="44">
        <v>0</v>
      </c>
      <c r="L31" s="39">
        <v>0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43</v>
      </c>
      <c r="B32" s="44">
        <v>160</v>
      </c>
      <c r="C32" s="44">
        <v>155</v>
      </c>
      <c r="D32" s="39">
        <v>0.96875</v>
      </c>
      <c r="E32" s="46"/>
      <c r="F32" s="44">
        <v>150</v>
      </c>
      <c r="G32" s="44">
        <v>145</v>
      </c>
      <c r="H32" s="39">
        <v>0.96666666666666667</v>
      </c>
      <c r="I32" s="46"/>
      <c r="J32" s="44">
        <v>10</v>
      </c>
      <c r="K32" s="44">
        <v>10</v>
      </c>
      <c r="L32" s="39">
        <v>1</v>
      </c>
      <c r="M32" s="46"/>
      <c r="N32" s="44">
        <v>0</v>
      </c>
      <c r="O32" s="44">
        <v>0</v>
      </c>
      <c r="P32" s="39" t="s">
        <v>241</v>
      </c>
    </row>
    <row r="33" spans="1:16" x14ac:dyDescent="0.2">
      <c r="A33" s="15" t="s">
        <v>44</v>
      </c>
      <c r="B33" s="44">
        <v>57</v>
      </c>
      <c r="C33" s="44">
        <v>57</v>
      </c>
      <c r="D33" s="39">
        <v>1</v>
      </c>
      <c r="E33" s="46"/>
      <c r="F33" s="44">
        <v>57</v>
      </c>
      <c r="G33" s="44">
        <v>57</v>
      </c>
      <c r="H33" s="39">
        <v>1</v>
      </c>
      <c r="I33" s="46"/>
      <c r="J33" s="44">
        <v>0</v>
      </c>
      <c r="K33" s="44">
        <v>0</v>
      </c>
      <c r="L33" s="39" t="s">
        <v>241</v>
      </c>
      <c r="M33" s="46"/>
      <c r="N33" s="44">
        <v>0</v>
      </c>
      <c r="O33" s="44">
        <v>0</v>
      </c>
      <c r="P33" s="39" t="s">
        <v>241</v>
      </c>
    </row>
    <row r="34" spans="1:16" x14ac:dyDescent="0.2">
      <c r="A34" s="15" t="s">
        <v>45</v>
      </c>
      <c r="B34" s="44">
        <v>244</v>
      </c>
      <c r="C34" s="44">
        <v>225</v>
      </c>
      <c r="D34" s="39">
        <v>0.92213114754098358</v>
      </c>
      <c r="E34" s="46"/>
      <c r="F34" s="44">
        <v>221</v>
      </c>
      <c r="G34" s="44">
        <v>208</v>
      </c>
      <c r="H34" s="39">
        <v>0.94117647058823528</v>
      </c>
      <c r="I34" s="46"/>
      <c r="J34" s="44">
        <v>17</v>
      </c>
      <c r="K34" s="44">
        <v>17</v>
      </c>
      <c r="L34" s="39">
        <v>1</v>
      </c>
      <c r="M34" s="46"/>
      <c r="N34" s="44">
        <v>6</v>
      </c>
      <c r="O34" s="44">
        <v>0</v>
      </c>
      <c r="P34" s="39">
        <v>0</v>
      </c>
    </row>
    <row r="35" spans="1:16" x14ac:dyDescent="0.2">
      <c r="A35" s="15" t="s">
        <v>46</v>
      </c>
      <c r="B35" s="44">
        <v>281</v>
      </c>
      <c r="C35" s="44">
        <v>269</v>
      </c>
      <c r="D35" s="39">
        <v>0.95729537366548045</v>
      </c>
      <c r="E35" s="46"/>
      <c r="F35" s="44">
        <v>221</v>
      </c>
      <c r="G35" s="44">
        <v>211</v>
      </c>
      <c r="H35" s="39">
        <v>0.95475113122171951</v>
      </c>
      <c r="I35" s="46"/>
      <c r="J35" s="44">
        <v>58</v>
      </c>
      <c r="K35" s="44">
        <v>57</v>
      </c>
      <c r="L35" s="39">
        <v>0.98275862068965514</v>
      </c>
      <c r="M35" s="46"/>
      <c r="N35" s="44">
        <v>2</v>
      </c>
      <c r="O35" s="44">
        <v>1</v>
      </c>
      <c r="P35" s="39">
        <v>0.5</v>
      </c>
    </row>
    <row r="36" spans="1:16" ht="13.5" thickBot="1" x14ac:dyDescent="0.25">
      <c r="A36" s="19" t="s">
        <v>47</v>
      </c>
      <c r="B36" s="47">
        <v>76</v>
      </c>
      <c r="C36" s="47">
        <v>75</v>
      </c>
      <c r="D36" s="41">
        <v>0.98684210526315785</v>
      </c>
      <c r="E36" s="175"/>
      <c r="F36" s="47">
        <v>70</v>
      </c>
      <c r="G36" s="47">
        <v>69</v>
      </c>
      <c r="H36" s="41">
        <v>0.98571428571428577</v>
      </c>
      <c r="I36" s="175"/>
      <c r="J36" s="47">
        <v>6</v>
      </c>
      <c r="K36" s="47">
        <v>6</v>
      </c>
      <c r="L36" s="41">
        <v>1</v>
      </c>
      <c r="M36" s="175"/>
      <c r="N36" s="47">
        <v>0</v>
      </c>
      <c r="O36" s="47">
        <v>0</v>
      </c>
      <c r="P36" s="41" t="s">
        <v>241</v>
      </c>
    </row>
    <row r="37" spans="1:16" x14ac:dyDescent="0.2">
      <c r="A37" s="50" t="s">
        <v>170</v>
      </c>
    </row>
  </sheetData>
  <mergeCells count="9">
    <mergeCell ref="B5:D5"/>
    <mergeCell ref="F5:H5"/>
    <mergeCell ref="J5:L5"/>
    <mergeCell ref="N5:P5"/>
    <mergeCell ref="A1:P1"/>
    <mergeCell ref="A2:P2"/>
    <mergeCell ref="A3:P3"/>
    <mergeCell ref="A4:P4"/>
    <mergeCell ref="A5:A6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200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ht="12.75" customHeight="1" x14ac:dyDescent="0.2">
      <c r="A5" s="335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7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7" x14ac:dyDescent="0.2">
      <c r="A8" s="36" t="s">
        <v>19</v>
      </c>
      <c r="B8" s="21">
        <v>3742</v>
      </c>
      <c r="C8" s="21">
        <v>3625</v>
      </c>
      <c r="D8" s="37">
        <v>0.96873329770176375</v>
      </c>
      <c r="E8" s="33"/>
      <c r="F8" s="21">
        <v>3269</v>
      </c>
      <c r="G8" s="21">
        <v>3172</v>
      </c>
      <c r="H8" s="37">
        <v>0.97032731722239218</v>
      </c>
      <c r="I8" s="33"/>
      <c r="J8" s="21">
        <v>428</v>
      </c>
      <c r="K8" s="21">
        <v>412</v>
      </c>
      <c r="L8" s="37">
        <v>0.96261682242990654</v>
      </c>
      <c r="M8" s="33"/>
      <c r="N8" s="21">
        <v>45</v>
      </c>
      <c r="O8" s="21">
        <v>41</v>
      </c>
      <c r="P8" s="37">
        <v>0.91111111111111109</v>
      </c>
      <c r="Q8" s="129"/>
    </row>
    <row r="9" spans="1:17" ht="4.5" customHeight="1" x14ac:dyDescent="0.2">
      <c r="A9" s="15"/>
      <c r="B9" s="26"/>
      <c r="C9" s="26"/>
      <c r="D9" s="38"/>
      <c r="E9" s="13"/>
      <c r="F9" s="26"/>
      <c r="G9" s="26"/>
      <c r="H9" s="38"/>
      <c r="I9" s="13"/>
      <c r="J9" s="26"/>
      <c r="K9" s="26"/>
      <c r="L9" s="38"/>
      <c r="M9" s="13"/>
      <c r="N9" s="26"/>
      <c r="O9" s="26"/>
      <c r="P9" s="38"/>
      <c r="Q9" s="129"/>
    </row>
    <row r="10" spans="1:17" x14ac:dyDescent="0.2">
      <c r="A10" s="15" t="s">
        <v>20</v>
      </c>
      <c r="B10" s="26">
        <v>256</v>
      </c>
      <c r="C10" s="26">
        <v>255</v>
      </c>
      <c r="D10" s="38">
        <v>0.99609375</v>
      </c>
      <c r="E10" s="12"/>
      <c r="F10" s="26">
        <v>229</v>
      </c>
      <c r="G10" s="26">
        <v>229</v>
      </c>
      <c r="H10" s="38">
        <v>1</v>
      </c>
      <c r="I10" s="12"/>
      <c r="J10" s="26">
        <v>27</v>
      </c>
      <c r="K10" s="26">
        <v>26</v>
      </c>
      <c r="L10" s="38">
        <v>0.96296296296296291</v>
      </c>
      <c r="M10" s="12"/>
      <c r="N10" s="26">
        <v>0</v>
      </c>
      <c r="O10" s="26">
        <v>0</v>
      </c>
      <c r="P10" s="39" t="s">
        <v>241</v>
      </c>
      <c r="Q10" s="129"/>
    </row>
    <row r="11" spans="1:17" x14ac:dyDescent="0.2">
      <c r="A11" s="15" t="s">
        <v>21</v>
      </c>
      <c r="B11" s="26">
        <v>229</v>
      </c>
      <c r="C11" s="26">
        <v>227</v>
      </c>
      <c r="D11" s="38">
        <v>0.99126637554585151</v>
      </c>
      <c r="E11" s="12"/>
      <c r="F11" s="26">
        <v>145</v>
      </c>
      <c r="G11" s="26">
        <v>145</v>
      </c>
      <c r="H11" s="38">
        <v>1</v>
      </c>
      <c r="I11" s="12"/>
      <c r="J11" s="26">
        <v>54</v>
      </c>
      <c r="K11" s="26">
        <v>54</v>
      </c>
      <c r="L11" s="38">
        <v>1</v>
      </c>
      <c r="M11" s="12"/>
      <c r="N11" s="26">
        <v>30</v>
      </c>
      <c r="O11" s="26">
        <v>28</v>
      </c>
      <c r="P11" s="38">
        <v>0.93333333333333335</v>
      </c>
      <c r="Q11" s="129"/>
    </row>
    <row r="12" spans="1:17" x14ac:dyDescent="0.2">
      <c r="A12" s="15" t="s">
        <v>22</v>
      </c>
      <c r="B12" s="26">
        <v>123</v>
      </c>
      <c r="C12" s="26">
        <v>122</v>
      </c>
      <c r="D12" s="38">
        <v>0.99186991869918695</v>
      </c>
      <c r="E12" s="12"/>
      <c r="F12" s="26">
        <v>107</v>
      </c>
      <c r="G12" s="26">
        <v>107</v>
      </c>
      <c r="H12" s="38">
        <v>1</v>
      </c>
      <c r="I12" s="12"/>
      <c r="J12" s="26">
        <v>16</v>
      </c>
      <c r="K12" s="26">
        <v>15</v>
      </c>
      <c r="L12" s="38">
        <v>0.9375</v>
      </c>
      <c r="M12" s="12"/>
      <c r="N12" s="26">
        <v>0</v>
      </c>
      <c r="O12" s="26">
        <v>0</v>
      </c>
      <c r="P12" s="39" t="s">
        <v>241</v>
      </c>
      <c r="Q12" s="129"/>
    </row>
    <row r="13" spans="1:17" x14ac:dyDescent="0.2">
      <c r="A13" s="15" t="s">
        <v>23</v>
      </c>
      <c r="B13" s="26">
        <v>231</v>
      </c>
      <c r="C13" s="26">
        <v>231</v>
      </c>
      <c r="D13" s="38">
        <v>1</v>
      </c>
      <c r="E13" s="12"/>
      <c r="F13" s="26">
        <v>218</v>
      </c>
      <c r="G13" s="26">
        <v>218</v>
      </c>
      <c r="H13" s="38">
        <v>1</v>
      </c>
      <c r="I13" s="12"/>
      <c r="J13" s="26">
        <v>13</v>
      </c>
      <c r="K13" s="26">
        <v>13</v>
      </c>
      <c r="L13" s="38">
        <v>1</v>
      </c>
      <c r="M13" s="12"/>
      <c r="N13" s="26">
        <v>0</v>
      </c>
      <c r="O13" s="26">
        <v>0</v>
      </c>
      <c r="P13" s="39" t="s">
        <v>241</v>
      </c>
      <c r="Q13" s="129"/>
    </row>
    <row r="14" spans="1:17" x14ac:dyDescent="0.2">
      <c r="A14" s="15" t="s">
        <v>24</v>
      </c>
      <c r="B14" s="26">
        <v>73</v>
      </c>
      <c r="C14" s="26">
        <v>73</v>
      </c>
      <c r="D14" s="38">
        <v>1</v>
      </c>
      <c r="E14" s="12"/>
      <c r="F14" s="26">
        <v>64</v>
      </c>
      <c r="G14" s="26">
        <v>64</v>
      </c>
      <c r="H14" s="38">
        <v>1</v>
      </c>
      <c r="I14" s="12"/>
      <c r="J14" s="26">
        <v>9</v>
      </c>
      <c r="K14" s="26">
        <v>9</v>
      </c>
      <c r="L14" s="38">
        <v>1</v>
      </c>
      <c r="M14" s="12"/>
      <c r="N14" s="26">
        <v>0</v>
      </c>
      <c r="O14" s="26">
        <v>0</v>
      </c>
      <c r="P14" s="39" t="s">
        <v>241</v>
      </c>
      <c r="Q14" s="129"/>
    </row>
    <row r="15" spans="1:17" x14ac:dyDescent="0.2">
      <c r="A15" s="15" t="s">
        <v>26</v>
      </c>
      <c r="B15" s="26">
        <v>118</v>
      </c>
      <c r="C15" s="26">
        <v>118</v>
      </c>
      <c r="D15" s="38">
        <v>1</v>
      </c>
      <c r="E15" s="12"/>
      <c r="F15" s="26">
        <v>99</v>
      </c>
      <c r="G15" s="26">
        <v>99</v>
      </c>
      <c r="H15" s="38">
        <v>1</v>
      </c>
      <c r="I15" s="12"/>
      <c r="J15" s="26">
        <v>19</v>
      </c>
      <c r="K15" s="26">
        <v>19</v>
      </c>
      <c r="L15" s="38">
        <v>1</v>
      </c>
      <c r="M15" s="12"/>
      <c r="N15" s="26">
        <v>0</v>
      </c>
      <c r="O15" s="26">
        <v>0</v>
      </c>
      <c r="P15" s="39" t="s">
        <v>241</v>
      </c>
      <c r="Q15" s="129"/>
    </row>
    <row r="16" spans="1:17" x14ac:dyDescent="0.2">
      <c r="A16" s="15" t="s">
        <v>27</v>
      </c>
      <c r="B16" s="26">
        <v>61</v>
      </c>
      <c r="C16" s="26">
        <v>61</v>
      </c>
      <c r="D16" s="38">
        <v>1</v>
      </c>
      <c r="E16" s="12"/>
      <c r="F16" s="26">
        <v>53</v>
      </c>
      <c r="G16" s="26">
        <v>53</v>
      </c>
      <c r="H16" s="38">
        <v>1</v>
      </c>
      <c r="I16" s="12"/>
      <c r="J16" s="26">
        <v>8</v>
      </c>
      <c r="K16" s="26">
        <v>8</v>
      </c>
      <c r="L16" s="38">
        <v>1</v>
      </c>
      <c r="M16" s="12"/>
      <c r="N16" s="26">
        <v>0</v>
      </c>
      <c r="O16" s="26">
        <v>0</v>
      </c>
      <c r="P16" s="39" t="s">
        <v>241</v>
      </c>
      <c r="Q16" s="129"/>
    </row>
    <row r="17" spans="1:17" x14ac:dyDescent="0.2">
      <c r="A17" s="15" t="s">
        <v>28</v>
      </c>
      <c r="B17" s="26">
        <v>409</v>
      </c>
      <c r="C17" s="26">
        <v>398</v>
      </c>
      <c r="D17" s="38">
        <v>0.97310513447432767</v>
      </c>
      <c r="E17" s="12"/>
      <c r="F17" s="26">
        <v>354</v>
      </c>
      <c r="G17" s="26">
        <v>343</v>
      </c>
      <c r="H17" s="38">
        <v>0.96892655367231639</v>
      </c>
      <c r="I17" s="12"/>
      <c r="J17" s="26">
        <v>54</v>
      </c>
      <c r="K17" s="26">
        <v>54</v>
      </c>
      <c r="L17" s="38">
        <v>1</v>
      </c>
      <c r="M17" s="12"/>
      <c r="N17" s="26">
        <v>1</v>
      </c>
      <c r="O17" s="26">
        <v>1</v>
      </c>
      <c r="P17" s="38">
        <v>1</v>
      </c>
      <c r="Q17" s="129"/>
    </row>
    <row r="18" spans="1:17" x14ac:dyDescent="0.2">
      <c r="A18" s="15" t="s">
        <v>29</v>
      </c>
      <c r="B18" s="26">
        <v>188</v>
      </c>
      <c r="C18" s="26">
        <v>185</v>
      </c>
      <c r="D18" s="38">
        <v>0.98404255319148937</v>
      </c>
      <c r="E18" s="12"/>
      <c r="F18" s="26">
        <v>159</v>
      </c>
      <c r="G18" s="26">
        <v>157</v>
      </c>
      <c r="H18" s="38">
        <v>0.98742138364779874</v>
      </c>
      <c r="I18" s="12"/>
      <c r="J18" s="26">
        <v>28</v>
      </c>
      <c r="K18" s="26">
        <v>27</v>
      </c>
      <c r="L18" s="38">
        <v>0.9642857142857143</v>
      </c>
      <c r="M18" s="12"/>
      <c r="N18" s="26">
        <v>1</v>
      </c>
      <c r="O18" s="26">
        <v>1</v>
      </c>
      <c r="P18" s="39">
        <v>1</v>
      </c>
      <c r="Q18" s="129"/>
    </row>
    <row r="19" spans="1:17" x14ac:dyDescent="0.2">
      <c r="A19" s="15" t="s">
        <v>30</v>
      </c>
      <c r="B19" s="26">
        <v>296</v>
      </c>
      <c r="C19" s="26">
        <v>268</v>
      </c>
      <c r="D19" s="38">
        <v>0.90540540540540537</v>
      </c>
      <c r="E19" s="12"/>
      <c r="F19" s="26">
        <v>289</v>
      </c>
      <c r="G19" s="26">
        <v>262</v>
      </c>
      <c r="H19" s="38">
        <v>0.90657439446366783</v>
      </c>
      <c r="I19" s="12"/>
      <c r="J19" s="26">
        <v>7</v>
      </c>
      <c r="K19" s="26">
        <v>6</v>
      </c>
      <c r="L19" s="38">
        <v>0.8571428571428571</v>
      </c>
      <c r="M19" s="12"/>
      <c r="N19" s="26">
        <v>0</v>
      </c>
      <c r="O19" s="26">
        <v>0</v>
      </c>
      <c r="P19" s="39" t="s">
        <v>241</v>
      </c>
      <c r="Q19" s="129"/>
    </row>
    <row r="20" spans="1:17" x14ac:dyDescent="0.2">
      <c r="A20" s="15" t="s">
        <v>31</v>
      </c>
      <c r="B20" s="26">
        <v>67</v>
      </c>
      <c r="C20" s="26">
        <v>67</v>
      </c>
      <c r="D20" s="38">
        <v>1</v>
      </c>
      <c r="E20" s="12"/>
      <c r="F20" s="26">
        <v>64</v>
      </c>
      <c r="G20" s="26">
        <v>64</v>
      </c>
      <c r="H20" s="38">
        <v>1</v>
      </c>
      <c r="I20" s="12"/>
      <c r="J20" s="26">
        <v>3</v>
      </c>
      <c r="K20" s="26">
        <v>3</v>
      </c>
      <c r="L20" s="38">
        <v>1</v>
      </c>
      <c r="M20" s="12"/>
      <c r="N20" s="26">
        <v>0</v>
      </c>
      <c r="O20" s="26">
        <v>0</v>
      </c>
      <c r="P20" s="38" t="s">
        <v>241</v>
      </c>
      <c r="Q20" s="129"/>
    </row>
    <row r="21" spans="1:17" x14ac:dyDescent="0.2">
      <c r="A21" s="18" t="s">
        <v>32</v>
      </c>
      <c r="B21" s="26">
        <v>307</v>
      </c>
      <c r="C21" s="26">
        <v>307</v>
      </c>
      <c r="D21" s="38">
        <v>1</v>
      </c>
      <c r="E21" s="12"/>
      <c r="F21" s="26">
        <v>285</v>
      </c>
      <c r="G21" s="26">
        <v>285</v>
      </c>
      <c r="H21" s="38">
        <v>1</v>
      </c>
      <c r="I21" s="12"/>
      <c r="J21" s="26">
        <v>16</v>
      </c>
      <c r="K21" s="26">
        <v>16</v>
      </c>
      <c r="L21" s="38">
        <v>1</v>
      </c>
      <c r="M21" s="12"/>
      <c r="N21" s="26">
        <v>6</v>
      </c>
      <c r="O21" s="26">
        <v>6</v>
      </c>
      <c r="P21" s="38">
        <v>1</v>
      </c>
      <c r="Q21" s="129"/>
    </row>
    <row r="22" spans="1:17" x14ac:dyDescent="0.2">
      <c r="A22" s="15" t="s">
        <v>33</v>
      </c>
      <c r="B22" s="26">
        <v>89</v>
      </c>
      <c r="C22" s="26">
        <v>89</v>
      </c>
      <c r="D22" s="38">
        <v>1</v>
      </c>
      <c r="E22" s="12"/>
      <c r="F22" s="26">
        <v>78</v>
      </c>
      <c r="G22" s="26">
        <v>78</v>
      </c>
      <c r="H22" s="38">
        <v>1</v>
      </c>
      <c r="I22" s="12"/>
      <c r="J22" s="26">
        <v>11</v>
      </c>
      <c r="K22" s="26">
        <v>11</v>
      </c>
      <c r="L22" s="38">
        <v>1</v>
      </c>
      <c r="M22" s="12"/>
      <c r="N22" s="26">
        <v>0</v>
      </c>
      <c r="O22" s="26">
        <v>0</v>
      </c>
      <c r="P22" s="39" t="s">
        <v>241</v>
      </c>
      <c r="Q22" s="129"/>
    </row>
    <row r="23" spans="1:17" x14ac:dyDescent="0.2">
      <c r="A23" s="15" t="s">
        <v>34</v>
      </c>
      <c r="B23" s="26">
        <v>212</v>
      </c>
      <c r="C23" s="26">
        <v>209</v>
      </c>
      <c r="D23" s="38">
        <v>0.98584905660377353</v>
      </c>
      <c r="E23" s="12"/>
      <c r="F23" s="26">
        <v>196</v>
      </c>
      <c r="G23" s="26">
        <v>193</v>
      </c>
      <c r="H23" s="38">
        <v>0.98469387755102045</v>
      </c>
      <c r="I23" s="12"/>
      <c r="J23" s="26">
        <v>16</v>
      </c>
      <c r="K23" s="26">
        <v>16</v>
      </c>
      <c r="L23" s="38">
        <v>1</v>
      </c>
      <c r="M23" s="12"/>
      <c r="N23" s="26">
        <v>0</v>
      </c>
      <c r="O23" s="26">
        <v>0</v>
      </c>
      <c r="P23" s="38" t="s">
        <v>241</v>
      </c>
      <c r="Q23" s="129"/>
    </row>
    <row r="24" spans="1:17" x14ac:dyDescent="0.2">
      <c r="A24" s="15" t="s">
        <v>35</v>
      </c>
      <c r="B24" s="26">
        <v>65</v>
      </c>
      <c r="C24" s="26">
        <v>63</v>
      </c>
      <c r="D24" s="38">
        <v>0.96923076923076923</v>
      </c>
      <c r="E24" s="12"/>
      <c r="F24" s="26">
        <v>40</v>
      </c>
      <c r="G24" s="26">
        <v>38</v>
      </c>
      <c r="H24" s="38">
        <v>0.95</v>
      </c>
      <c r="I24" s="12"/>
      <c r="J24" s="26">
        <v>25</v>
      </c>
      <c r="K24" s="26">
        <v>25</v>
      </c>
      <c r="L24" s="38">
        <v>1</v>
      </c>
      <c r="M24" s="12"/>
      <c r="N24" s="26">
        <v>0</v>
      </c>
      <c r="O24" s="26">
        <v>0</v>
      </c>
      <c r="P24" s="39" t="s">
        <v>241</v>
      </c>
      <c r="Q24" s="129"/>
    </row>
    <row r="25" spans="1:17" x14ac:dyDescent="0.2">
      <c r="A25" s="15" t="s">
        <v>36</v>
      </c>
      <c r="B25" s="26">
        <v>92</v>
      </c>
      <c r="C25" s="26">
        <v>88</v>
      </c>
      <c r="D25" s="38">
        <v>0.95652173913043481</v>
      </c>
      <c r="E25" s="12"/>
      <c r="F25" s="26">
        <v>79</v>
      </c>
      <c r="G25" s="26">
        <v>75</v>
      </c>
      <c r="H25" s="38">
        <v>0.94936708860759489</v>
      </c>
      <c r="I25" s="12"/>
      <c r="J25" s="26">
        <v>13</v>
      </c>
      <c r="K25" s="26">
        <v>13</v>
      </c>
      <c r="L25" s="38">
        <v>1</v>
      </c>
      <c r="M25" s="12"/>
      <c r="N25" s="26">
        <v>0</v>
      </c>
      <c r="O25" s="26">
        <v>0</v>
      </c>
      <c r="P25" s="39" t="s">
        <v>241</v>
      </c>
      <c r="Q25" s="129"/>
    </row>
    <row r="26" spans="1:17" x14ac:dyDescent="0.2">
      <c r="A26" s="15" t="s">
        <v>37</v>
      </c>
      <c r="B26" s="26">
        <v>87</v>
      </c>
      <c r="C26" s="26">
        <v>81</v>
      </c>
      <c r="D26" s="38">
        <v>0.93103448275862066</v>
      </c>
      <c r="E26" s="12"/>
      <c r="F26" s="26">
        <v>74</v>
      </c>
      <c r="G26" s="26">
        <v>68</v>
      </c>
      <c r="H26" s="38">
        <v>0.91891891891891897</v>
      </c>
      <c r="I26" s="12"/>
      <c r="J26" s="26">
        <v>13</v>
      </c>
      <c r="K26" s="26">
        <v>13</v>
      </c>
      <c r="L26" s="38">
        <v>1</v>
      </c>
      <c r="M26" s="12"/>
      <c r="N26" s="26">
        <v>0</v>
      </c>
      <c r="O26" s="26">
        <v>0</v>
      </c>
      <c r="P26" s="39" t="s">
        <v>241</v>
      </c>
      <c r="Q26" s="129"/>
    </row>
    <row r="27" spans="1:17" x14ac:dyDescent="0.2">
      <c r="A27" s="15" t="s">
        <v>38</v>
      </c>
      <c r="B27" s="26">
        <v>83</v>
      </c>
      <c r="C27" s="26">
        <v>83</v>
      </c>
      <c r="D27" s="38">
        <v>1</v>
      </c>
      <c r="E27" s="12"/>
      <c r="F27" s="26">
        <v>76</v>
      </c>
      <c r="G27" s="26">
        <v>76</v>
      </c>
      <c r="H27" s="38">
        <v>1</v>
      </c>
      <c r="I27" s="12"/>
      <c r="J27" s="26">
        <v>7</v>
      </c>
      <c r="K27" s="26">
        <v>7</v>
      </c>
      <c r="L27" s="38">
        <v>1</v>
      </c>
      <c r="M27" s="12"/>
      <c r="N27" s="26">
        <v>0</v>
      </c>
      <c r="O27" s="26">
        <v>0</v>
      </c>
      <c r="P27" s="39" t="s">
        <v>241</v>
      </c>
      <c r="Q27" s="129"/>
    </row>
    <row r="28" spans="1:17" x14ac:dyDescent="0.2">
      <c r="A28" s="15" t="s">
        <v>39</v>
      </c>
      <c r="B28" s="26">
        <v>57</v>
      </c>
      <c r="C28" s="26">
        <v>48</v>
      </c>
      <c r="D28" s="38">
        <v>0.84210526315789469</v>
      </c>
      <c r="E28" s="12"/>
      <c r="F28" s="26">
        <v>40</v>
      </c>
      <c r="G28" s="26">
        <v>39</v>
      </c>
      <c r="H28" s="38">
        <v>0.97499999999999998</v>
      </c>
      <c r="I28" s="12"/>
      <c r="J28" s="26">
        <v>17</v>
      </c>
      <c r="K28" s="26">
        <v>9</v>
      </c>
      <c r="L28" s="38">
        <v>0.52941176470588236</v>
      </c>
      <c r="M28" s="12"/>
      <c r="N28" s="26">
        <v>0</v>
      </c>
      <c r="O28" s="26">
        <v>0</v>
      </c>
      <c r="P28" s="38" t="s">
        <v>241</v>
      </c>
    </row>
    <row r="29" spans="1:17" x14ac:dyDescent="0.2">
      <c r="A29" s="15" t="s">
        <v>40</v>
      </c>
      <c r="B29" s="26">
        <v>67</v>
      </c>
      <c r="C29" s="26">
        <v>63</v>
      </c>
      <c r="D29" s="38">
        <v>0.94029850746268662</v>
      </c>
      <c r="E29" s="12"/>
      <c r="F29" s="26">
        <v>56</v>
      </c>
      <c r="G29" s="26">
        <v>52</v>
      </c>
      <c r="H29" s="38">
        <v>0.9285714285714286</v>
      </c>
      <c r="I29" s="12"/>
      <c r="J29" s="26">
        <v>10</v>
      </c>
      <c r="K29" s="26">
        <v>10</v>
      </c>
      <c r="L29" s="38">
        <v>1</v>
      </c>
      <c r="M29" s="12"/>
      <c r="N29" s="26">
        <v>1</v>
      </c>
      <c r="O29" s="26">
        <v>1</v>
      </c>
      <c r="P29" s="38">
        <v>1</v>
      </c>
    </row>
    <row r="30" spans="1:17" x14ac:dyDescent="0.2">
      <c r="A30" s="15" t="s">
        <v>41</v>
      </c>
      <c r="B30" s="26">
        <v>121</v>
      </c>
      <c r="C30" s="26">
        <v>115</v>
      </c>
      <c r="D30" s="38">
        <v>0.95041322314049592</v>
      </c>
      <c r="E30" s="12"/>
      <c r="F30" s="26">
        <v>86</v>
      </c>
      <c r="G30" s="26">
        <v>84</v>
      </c>
      <c r="H30" s="38">
        <v>0.97674418604651159</v>
      </c>
      <c r="I30" s="12"/>
      <c r="J30" s="26">
        <v>35</v>
      </c>
      <c r="K30" s="26">
        <v>31</v>
      </c>
      <c r="L30" s="38">
        <v>0.88571428571428568</v>
      </c>
      <c r="M30" s="12"/>
      <c r="N30" s="26">
        <v>0</v>
      </c>
      <c r="O30" s="26">
        <v>0</v>
      </c>
      <c r="P30" s="39" t="s">
        <v>241</v>
      </c>
    </row>
    <row r="31" spans="1:17" x14ac:dyDescent="0.2">
      <c r="A31" s="15" t="s">
        <v>42</v>
      </c>
      <c r="B31" s="26">
        <v>60</v>
      </c>
      <c r="C31" s="26">
        <v>60</v>
      </c>
      <c r="D31" s="38">
        <v>1</v>
      </c>
      <c r="E31" s="12"/>
      <c r="F31" s="26">
        <v>58</v>
      </c>
      <c r="G31" s="26">
        <v>58</v>
      </c>
      <c r="H31" s="38">
        <v>1</v>
      </c>
      <c r="I31" s="12"/>
      <c r="J31" s="26">
        <v>2</v>
      </c>
      <c r="K31" s="26">
        <v>2</v>
      </c>
      <c r="L31" s="38">
        <v>1</v>
      </c>
      <c r="M31" s="12"/>
      <c r="N31" s="26">
        <v>0</v>
      </c>
      <c r="O31" s="26">
        <v>0</v>
      </c>
      <c r="P31" s="39" t="s">
        <v>241</v>
      </c>
    </row>
    <row r="32" spans="1:17" x14ac:dyDescent="0.2">
      <c r="A32" s="15" t="s">
        <v>43</v>
      </c>
      <c r="B32" s="26">
        <v>83</v>
      </c>
      <c r="C32" s="26">
        <v>79</v>
      </c>
      <c r="D32" s="38">
        <v>0.95180722891566261</v>
      </c>
      <c r="E32" s="12"/>
      <c r="F32" s="26">
        <v>72</v>
      </c>
      <c r="G32" s="26">
        <v>68</v>
      </c>
      <c r="H32" s="38">
        <v>0.94444444444444442</v>
      </c>
      <c r="I32" s="12"/>
      <c r="J32" s="26">
        <v>11</v>
      </c>
      <c r="K32" s="26">
        <v>11</v>
      </c>
      <c r="L32" s="38">
        <v>1</v>
      </c>
      <c r="M32" s="12"/>
      <c r="N32" s="26">
        <v>0</v>
      </c>
      <c r="O32" s="26">
        <v>0</v>
      </c>
      <c r="P32" s="39" t="s">
        <v>241</v>
      </c>
    </row>
    <row r="33" spans="1:16" x14ac:dyDescent="0.2">
      <c r="A33" s="15" t="s">
        <v>44</v>
      </c>
      <c r="B33" s="26">
        <v>32</v>
      </c>
      <c r="C33" s="26">
        <v>32</v>
      </c>
      <c r="D33" s="38">
        <v>1</v>
      </c>
      <c r="E33" s="12"/>
      <c r="F33" s="26">
        <v>32</v>
      </c>
      <c r="G33" s="26">
        <v>32</v>
      </c>
      <c r="H33" s="38">
        <v>1</v>
      </c>
      <c r="I33" s="12"/>
      <c r="J33" s="26">
        <v>0</v>
      </c>
      <c r="K33" s="26">
        <v>0</v>
      </c>
      <c r="L33" s="38" t="s">
        <v>241</v>
      </c>
      <c r="M33" s="12"/>
      <c r="N33" s="26">
        <v>0</v>
      </c>
      <c r="O33" s="26">
        <v>0</v>
      </c>
      <c r="P33" s="39" t="s">
        <v>241</v>
      </c>
    </row>
    <row r="34" spans="1:16" x14ac:dyDescent="0.2">
      <c r="A34" s="15" t="s">
        <v>45</v>
      </c>
      <c r="B34" s="26">
        <v>161</v>
      </c>
      <c r="C34" s="26">
        <v>146</v>
      </c>
      <c r="D34" s="38">
        <v>0.90683229813664601</v>
      </c>
      <c r="E34" s="12"/>
      <c r="F34" s="26">
        <v>155</v>
      </c>
      <c r="G34" s="26">
        <v>142</v>
      </c>
      <c r="H34" s="38">
        <v>0.91612903225806452</v>
      </c>
      <c r="I34" s="12"/>
      <c r="J34" s="26">
        <v>0</v>
      </c>
      <c r="K34" s="26">
        <v>0</v>
      </c>
      <c r="L34" s="38" t="s">
        <v>241</v>
      </c>
      <c r="M34" s="12"/>
      <c r="N34" s="26">
        <v>6</v>
      </c>
      <c r="O34" s="26">
        <v>4</v>
      </c>
      <c r="P34" s="38">
        <v>0.66666666666666663</v>
      </c>
    </row>
    <row r="35" spans="1:16" x14ac:dyDescent="0.2">
      <c r="A35" s="15" t="s">
        <v>46</v>
      </c>
      <c r="B35" s="26">
        <v>136</v>
      </c>
      <c r="C35" s="26">
        <v>120</v>
      </c>
      <c r="D35" s="38">
        <v>0.88235294117647056</v>
      </c>
      <c r="E35" s="12"/>
      <c r="F35" s="26">
        <v>127</v>
      </c>
      <c r="G35" s="26">
        <v>111</v>
      </c>
      <c r="H35" s="38">
        <v>0.87401574803149606</v>
      </c>
      <c r="I35" s="12"/>
      <c r="J35" s="26">
        <v>9</v>
      </c>
      <c r="K35" s="26">
        <v>9</v>
      </c>
      <c r="L35" s="38">
        <v>1</v>
      </c>
      <c r="M35" s="12"/>
      <c r="N35" s="26">
        <v>0</v>
      </c>
      <c r="O35" s="26">
        <v>0</v>
      </c>
      <c r="P35" s="38" t="s">
        <v>241</v>
      </c>
    </row>
    <row r="36" spans="1:16" ht="13.5" thickBot="1" x14ac:dyDescent="0.25">
      <c r="A36" s="19" t="s">
        <v>47</v>
      </c>
      <c r="B36" s="29">
        <v>39</v>
      </c>
      <c r="C36" s="29">
        <v>37</v>
      </c>
      <c r="D36" s="41">
        <v>0.94871794871794868</v>
      </c>
      <c r="E36" s="35"/>
      <c r="F36" s="29">
        <v>34</v>
      </c>
      <c r="G36" s="29">
        <v>32</v>
      </c>
      <c r="H36" s="41">
        <v>0.94117647058823528</v>
      </c>
      <c r="I36" s="35"/>
      <c r="J36" s="29">
        <v>5</v>
      </c>
      <c r="K36" s="29">
        <v>5</v>
      </c>
      <c r="L36" s="40">
        <v>1</v>
      </c>
      <c r="M36" s="35"/>
      <c r="N36" s="29">
        <v>0</v>
      </c>
      <c r="O36" s="29">
        <v>0</v>
      </c>
      <c r="P36" s="41" t="s">
        <v>241</v>
      </c>
    </row>
    <row r="37" spans="1:16" x14ac:dyDescent="0.2">
      <c r="A37" s="50" t="s">
        <v>170</v>
      </c>
    </row>
  </sheetData>
  <mergeCells count="9">
    <mergeCell ref="B5:D5"/>
    <mergeCell ref="F5:H5"/>
    <mergeCell ref="J5:L5"/>
    <mergeCell ref="N5:P5"/>
    <mergeCell ref="A1:P1"/>
    <mergeCell ref="A2:P2"/>
    <mergeCell ref="A3:P3"/>
    <mergeCell ref="A4:P4"/>
    <mergeCell ref="A5:A6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201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x14ac:dyDescent="0.2">
      <c r="A5" s="335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</row>
    <row r="7" spans="1:17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29"/>
    </row>
    <row r="8" spans="1:17" x14ac:dyDescent="0.2">
      <c r="A8" s="36" t="s">
        <v>19</v>
      </c>
      <c r="B8" s="42">
        <v>1667</v>
      </c>
      <c r="C8" s="42">
        <v>1544</v>
      </c>
      <c r="D8" s="205">
        <v>0.92621475704859024</v>
      </c>
      <c r="E8" s="232"/>
      <c r="F8" s="42">
        <v>669</v>
      </c>
      <c r="G8" s="42">
        <v>619</v>
      </c>
      <c r="H8" s="205">
        <v>0.92526158445440954</v>
      </c>
      <c r="I8" s="232"/>
      <c r="J8" s="42">
        <v>638</v>
      </c>
      <c r="K8" s="42">
        <v>593</v>
      </c>
      <c r="L8" s="205">
        <v>0.92946708463949845</v>
      </c>
      <c r="M8" s="232"/>
      <c r="N8" s="42">
        <v>360</v>
      </c>
      <c r="O8" s="42">
        <v>332</v>
      </c>
      <c r="P8" s="205">
        <v>0.92222222222222228</v>
      </c>
      <c r="Q8" s="129"/>
    </row>
    <row r="9" spans="1:17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7" x14ac:dyDescent="0.2">
      <c r="A10" s="15" t="s">
        <v>20</v>
      </c>
      <c r="B10" s="44">
        <v>79</v>
      </c>
      <c r="C10" s="44">
        <v>77</v>
      </c>
      <c r="D10" s="39">
        <v>0.97468354430379744</v>
      </c>
      <c r="E10" s="46"/>
      <c r="F10" s="44">
        <v>42</v>
      </c>
      <c r="G10" s="44">
        <v>41</v>
      </c>
      <c r="H10" s="39">
        <v>0.97619047619047616</v>
      </c>
      <c r="I10" s="46"/>
      <c r="J10" s="44">
        <v>29</v>
      </c>
      <c r="K10" s="44">
        <v>28</v>
      </c>
      <c r="L10" s="39">
        <v>0.96551724137931039</v>
      </c>
      <c r="M10" s="46"/>
      <c r="N10" s="44">
        <v>8</v>
      </c>
      <c r="O10" s="44">
        <v>8</v>
      </c>
      <c r="P10" s="39">
        <v>1</v>
      </c>
      <c r="Q10" s="129"/>
    </row>
    <row r="11" spans="1:17" x14ac:dyDescent="0.2">
      <c r="A11" s="15" t="s">
        <v>21</v>
      </c>
      <c r="B11" s="44">
        <v>85</v>
      </c>
      <c r="C11" s="44">
        <v>75</v>
      </c>
      <c r="D11" s="39">
        <v>0.88235294117647056</v>
      </c>
      <c r="E11" s="46"/>
      <c r="F11" s="44">
        <v>37</v>
      </c>
      <c r="G11" s="44">
        <v>36</v>
      </c>
      <c r="H11" s="39">
        <v>0.97297297297297303</v>
      </c>
      <c r="I11" s="46"/>
      <c r="J11" s="44">
        <v>25</v>
      </c>
      <c r="K11" s="44">
        <v>22</v>
      </c>
      <c r="L11" s="39">
        <v>0.88</v>
      </c>
      <c r="M11" s="46"/>
      <c r="N11" s="44">
        <v>23</v>
      </c>
      <c r="O11" s="44">
        <v>17</v>
      </c>
      <c r="P11" s="39">
        <v>0.73913043478260865</v>
      </c>
      <c r="Q11" s="129"/>
    </row>
    <row r="12" spans="1:17" x14ac:dyDescent="0.2">
      <c r="A12" s="15" t="s">
        <v>22</v>
      </c>
      <c r="B12" s="44">
        <v>51</v>
      </c>
      <c r="C12" s="44">
        <v>49</v>
      </c>
      <c r="D12" s="39">
        <v>0.96078431372549022</v>
      </c>
      <c r="E12" s="46"/>
      <c r="F12" s="44">
        <v>24</v>
      </c>
      <c r="G12" s="44">
        <v>24</v>
      </c>
      <c r="H12" s="39">
        <v>1</v>
      </c>
      <c r="I12" s="46"/>
      <c r="J12" s="44">
        <v>24</v>
      </c>
      <c r="K12" s="44">
        <v>24</v>
      </c>
      <c r="L12" s="39">
        <v>1</v>
      </c>
      <c r="M12" s="46"/>
      <c r="N12" s="44">
        <v>3</v>
      </c>
      <c r="O12" s="44">
        <v>1</v>
      </c>
      <c r="P12" s="39">
        <v>0.33333333333333331</v>
      </c>
      <c r="Q12" s="129"/>
    </row>
    <row r="13" spans="1:17" x14ac:dyDescent="0.2">
      <c r="A13" s="15" t="s">
        <v>23</v>
      </c>
      <c r="B13" s="44">
        <v>104</v>
      </c>
      <c r="C13" s="44">
        <v>94</v>
      </c>
      <c r="D13" s="39">
        <v>0.90384615384615385</v>
      </c>
      <c r="E13" s="46"/>
      <c r="F13" s="44">
        <v>49</v>
      </c>
      <c r="G13" s="44">
        <v>44</v>
      </c>
      <c r="H13" s="39">
        <v>0.89795918367346939</v>
      </c>
      <c r="I13" s="46"/>
      <c r="J13" s="44">
        <v>46</v>
      </c>
      <c r="K13" s="44">
        <v>41</v>
      </c>
      <c r="L13" s="39">
        <v>0.89130434782608692</v>
      </c>
      <c r="M13" s="46"/>
      <c r="N13" s="44">
        <v>9</v>
      </c>
      <c r="O13" s="44">
        <v>9</v>
      </c>
      <c r="P13" s="39">
        <v>1</v>
      </c>
      <c r="Q13" s="129"/>
    </row>
    <row r="14" spans="1:17" x14ac:dyDescent="0.2">
      <c r="A14" s="15" t="s">
        <v>24</v>
      </c>
      <c r="B14" s="44">
        <v>37</v>
      </c>
      <c r="C14" s="44">
        <v>34</v>
      </c>
      <c r="D14" s="39">
        <v>0.91891891891891897</v>
      </c>
      <c r="E14" s="46"/>
      <c r="F14" s="44">
        <v>13</v>
      </c>
      <c r="G14" s="44">
        <v>13</v>
      </c>
      <c r="H14" s="39">
        <v>1</v>
      </c>
      <c r="I14" s="46"/>
      <c r="J14" s="44">
        <v>13</v>
      </c>
      <c r="K14" s="44">
        <v>13</v>
      </c>
      <c r="L14" s="39">
        <v>1</v>
      </c>
      <c r="M14" s="46"/>
      <c r="N14" s="44">
        <v>11</v>
      </c>
      <c r="O14" s="44">
        <v>8</v>
      </c>
      <c r="P14" s="39">
        <v>0.72727272727272729</v>
      </c>
      <c r="Q14" s="129"/>
    </row>
    <row r="15" spans="1:17" x14ac:dyDescent="0.2">
      <c r="A15" s="15" t="s">
        <v>26</v>
      </c>
      <c r="B15" s="44">
        <v>77</v>
      </c>
      <c r="C15" s="44">
        <v>69</v>
      </c>
      <c r="D15" s="39">
        <v>0.89610389610389607</v>
      </c>
      <c r="E15" s="46"/>
      <c r="F15" s="44">
        <v>30</v>
      </c>
      <c r="G15" s="44">
        <v>27</v>
      </c>
      <c r="H15" s="39">
        <v>0.9</v>
      </c>
      <c r="I15" s="46"/>
      <c r="J15" s="44">
        <v>30</v>
      </c>
      <c r="K15" s="44">
        <v>27</v>
      </c>
      <c r="L15" s="39">
        <v>0.9</v>
      </c>
      <c r="M15" s="46"/>
      <c r="N15" s="44">
        <v>17</v>
      </c>
      <c r="O15" s="44">
        <v>15</v>
      </c>
      <c r="P15" s="39">
        <v>0.88235294117647056</v>
      </c>
      <c r="Q15" s="129"/>
    </row>
    <row r="16" spans="1:17" x14ac:dyDescent="0.2">
      <c r="A16" s="15" t="s">
        <v>27</v>
      </c>
      <c r="B16" s="44">
        <v>17</v>
      </c>
      <c r="C16" s="44">
        <v>17</v>
      </c>
      <c r="D16" s="39">
        <v>1</v>
      </c>
      <c r="E16" s="46"/>
      <c r="F16" s="44">
        <v>7</v>
      </c>
      <c r="G16" s="44">
        <v>7</v>
      </c>
      <c r="H16" s="39">
        <v>1</v>
      </c>
      <c r="I16" s="46"/>
      <c r="J16" s="44">
        <v>8</v>
      </c>
      <c r="K16" s="44">
        <v>8</v>
      </c>
      <c r="L16" s="39">
        <v>1</v>
      </c>
      <c r="M16" s="46"/>
      <c r="N16" s="44">
        <v>2</v>
      </c>
      <c r="O16" s="44">
        <v>2</v>
      </c>
      <c r="P16" s="39">
        <v>1</v>
      </c>
      <c r="Q16" s="129"/>
    </row>
    <row r="17" spans="1:17" x14ac:dyDescent="0.2">
      <c r="A17" s="15" t="s">
        <v>28</v>
      </c>
      <c r="B17" s="44">
        <v>172</v>
      </c>
      <c r="C17" s="44">
        <v>166</v>
      </c>
      <c r="D17" s="39">
        <v>0.96511627906976749</v>
      </c>
      <c r="E17" s="46"/>
      <c r="F17" s="44">
        <v>73</v>
      </c>
      <c r="G17" s="44">
        <v>70</v>
      </c>
      <c r="H17" s="39">
        <v>0.95890410958904104</v>
      </c>
      <c r="I17" s="46"/>
      <c r="J17" s="44">
        <v>71</v>
      </c>
      <c r="K17" s="44">
        <v>68</v>
      </c>
      <c r="L17" s="39">
        <v>0.95774647887323938</v>
      </c>
      <c r="M17" s="46"/>
      <c r="N17" s="44">
        <v>28</v>
      </c>
      <c r="O17" s="44">
        <v>28</v>
      </c>
      <c r="P17" s="39">
        <v>1</v>
      </c>
      <c r="Q17" s="129"/>
    </row>
    <row r="18" spans="1:17" x14ac:dyDescent="0.2">
      <c r="A18" s="15" t="s">
        <v>29</v>
      </c>
      <c r="B18" s="44">
        <v>100</v>
      </c>
      <c r="C18" s="44">
        <v>100</v>
      </c>
      <c r="D18" s="39">
        <v>1</v>
      </c>
      <c r="E18" s="46"/>
      <c r="F18" s="44">
        <v>41</v>
      </c>
      <c r="G18" s="44">
        <v>41</v>
      </c>
      <c r="H18" s="39">
        <v>1</v>
      </c>
      <c r="I18" s="46"/>
      <c r="J18" s="44">
        <v>42</v>
      </c>
      <c r="K18" s="44">
        <v>42</v>
      </c>
      <c r="L18" s="39">
        <v>1</v>
      </c>
      <c r="M18" s="46"/>
      <c r="N18" s="44">
        <v>17</v>
      </c>
      <c r="O18" s="44">
        <v>17</v>
      </c>
      <c r="P18" s="39">
        <v>1</v>
      </c>
      <c r="Q18" s="129"/>
    </row>
    <row r="19" spans="1:17" x14ac:dyDescent="0.2">
      <c r="A19" s="15" t="s">
        <v>30</v>
      </c>
      <c r="B19" s="44">
        <v>121</v>
      </c>
      <c r="C19" s="44">
        <v>108</v>
      </c>
      <c r="D19" s="39">
        <v>0.8925619834710744</v>
      </c>
      <c r="E19" s="46"/>
      <c r="F19" s="44">
        <v>47</v>
      </c>
      <c r="G19" s="44">
        <v>44</v>
      </c>
      <c r="H19" s="39">
        <v>0.93617021276595747</v>
      </c>
      <c r="I19" s="46"/>
      <c r="J19" s="44">
        <v>44</v>
      </c>
      <c r="K19" s="44">
        <v>39</v>
      </c>
      <c r="L19" s="39">
        <v>0.88636363636363635</v>
      </c>
      <c r="M19" s="46"/>
      <c r="N19" s="44">
        <v>30</v>
      </c>
      <c r="O19" s="44">
        <v>25</v>
      </c>
      <c r="P19" s="39">
        <v>0.83333333333333337</v>
      </c>
      <c r="Q19" s="129"/>
    </row>
    <row r="20" spans="1:17" x14ac:dyDescent="0.2">
      <c r="A20" s="15" t="s">
        <v>31</v>
      </c>
      <c r="B20" s="44">
        <v>42</v>
      </c>
      <c r="C20" s="44">
        <v>38</v>
      </c>
      <c r="D20" s="39">
        <v>0.90476190476190477</v>
      </c>
      <c r="E20" s="46"/>
      <c r="F20" s="44">
        <v>17</v>
      </c>
      <c r="G20" s="44">
        <v>15</v>
      </c>
      <c r="H20" s="39">
        <v>0.88235294117647056</v>
      </c>
      <c r="I20" s="46"/>
      <c r="J20" s="44">
        <v>16</v>
      </c>
      <c r="K20" s="44">
        <v>14</v>
      </c>
      <c r="L20" s="39">
        <v>0.875</v>
      </c>
      <c r="M20" s="46"/>
      <c r="N20" s="44">
        <v>9</v>
      </c>
      <c r="O20" s="44">
        <v>9</v>
      </c>
      <c r="P20" s="39">
        <v>1</v>
      </c>
      <c r="Q20" s="129"/>
    </row>
    <row r="21" spans="1:17" x14ac:dyDescent="0.2">
      <c r="A21" s="18" t="s">
        <v>32</v>
      </c>
      <c r="B21" s="44">
        <v>108</v>
      </c>
      <c r="C21" s="44">
        <v>93</v>
      </c>
      <c r="D21" s="39">
        <v>0.86111111111111116</v>
      </c>
      <c r="E21" s="46"/>
      <c r="F21" s="44">
        <v>41</v>
      </c>
      <c r="G21" s="44">
        <v>34</v>
      </c>
      <c r="H21" s="39">
        <v>0.82926829268292679</v>
      </c>
      <c r="I21" s="46"/>
      <c r="J21" s="44">
        <v>43</v>
      </c>
      <c r="K21" s="44">
        <v>35</v>
      </c>
      <c r="L21" s="39">
        <v>0.81395348837209303</v>
      </c>
      <c r="M21" s="46"/>
      <c r="N21" s="44">
        <v>24</v>
      </c>
      <c r="O21" s="44">
        <v>24</v>
      </c>
      <c r="P21" s="39">
        <v>1</v>
      </c>
      <c r="Q21" s="129"/>
    </row>
    <row r="22" spans="1:17" x14ac:dyDescent="0.2">
      <c r="A22" s="15" t="s">
        <v>33</v>
      </c>
      <c r="B22" s="44">
        <v>65</v>
      </c>
      <c r="C22" s="44">
        <v>65</v>
      </c>
      <c r="D22" s="39">
        <v>1</v>
      </c>
      <c r="E22" s="46"/>
      <c r="F22" s="44">
        <v>24</v>
      </c>
      <c r="G22" s="44">
        <v>24</v>
      </c>
      <c r="H22" s="39">
        <v>1</v>
      </c>
      <c r="I22" s="46"/>
      <c r="J22" s="44">
        <v>24</v>
      </c>
      <c r="K22" s="44">
        <v>24</v>
      </c>
      <c r="L22" s="39">
        <v>1</v>
      </c>
      <c r="M22" s="46"/>
      <c r="N22" s="44">
        <v>17</v>
      </c>
      <c r="O22" s="44">
        <v>17</v>
      </c>
      <c r="P22" s="39">
        <v>1</v>
      </c>
      <c r="Q22" s="129"/>
    </row>
    <row r="23" spans="1:17" x14ac:dyDescent="0.2">
      <c r="A23" s="15" t="s">
        <v>34</v>
      </c>
      <c r="B23" s="44">
        <v>189</v>
      </c>
      <c r="C23" s="44">
        <v>163</v>
      </c>
      <c r="D23" s="39">
        <v>0.86243386243386244</v>
      </c>
      <c r="E23" s="46"/>
      <c r="F23" s="44">
        <v>86</v>
      </c>
      <c r="G23" s="44">
        <v>68</v>
      </c>
      <c r="H23" s="39">
        <v>0.79069767441860461</v>
      </c>
      <c r="I23" s="46"/>
      <c r="J23" s="44">
        <v>85</v>
      </c>
      <c r="K23" s="44">
        <v>77</v>
      </c>
      <c r="L23" s="39">
        <v>0.90588235294117647</v>
      </c>
      <c r="M23" s="46"/>
      <c r="N23" s="44">
        <v>18</v>
      </c>
      <c r="O23" s="44">
        <v>18</v>
      </c>
      <c r="P23" s="39">
        <v>1</v>
      </c>
      <c r="Q23" s="129"/>
    </row>
    <row r="24" spans="1:17" x14ac:dyDescent="0.2">
      <c r="A24" s="15" t="s">
        <v>35</v>
      </c>
      <c r="B24" s="44">
        <v>9</v>
      </c>
      <c r="C24" s="44">
        <v>9</v>
      </c>
      <c r="D24" s="39">
        <v>1</v>
      </c>
      <c r="E24" s="46"/>
      <c r="F24" s="44">
        <v>2</v>
      </c>
      <c r="G24" s="44">
        <v>2</v>
      </c>
      <c r="H24" s="39">
        <v>1</v>
      </c>
      <c r="I24" s="46"/>
      <c r="J24" s="44">
        <v>2</v>
      </c>
      <c r="K24" s="44">
        <v>2</v>
      </c>
      <c r="L24" s="39">
        <v>1</v>
      </c>
      <c r="M24" s="46"/>
      <c r="N24" s="44">
        <v>5</v>
      </c>
      <c r="O24" s="44">
        <v>5</v>
      </c>
      <c r="P24" s="39">
        <v>1</v>
      </c>
      <c r="Q24" s="129"/>
    </row>
    <row r="25" spans="1:17" x14ac:dyDescent="0.2">
      <c r="A25" s="15" t="s">
        <v>36</v>
      </c>
      <c r="B25" s="44">
        <v>30</v>
      </c>
      <c r="C25" s="44">
        <v>26</v>
      </c>
      <c r="D25" s="39">
        <v>0.8666666666666667</v>
      </c>
      <c r="E25" s="46"/>
      <c r="F25" s="44">
        <v>10</v>
      </c>
      <c r="G25" s="44">
        <v>10</v>
      </c>
      <c r="H25" s="39">
        <v>1</v>
      </c>
      <c r="I25" s="46"/>
      <c r="J25" s="44">
        <v>11</v>
      </c>
      <c r="K25" s="44">
        <v>11</v>
      </c>
      <c r="L25" s="39">
        <v>1</v>
      </c>
      <c r="M25" s="46"/>
      <c r="N25" s="44">
        <v>9</v>
      </c>
      <c r="O25" s="44">
        <v>5</v>
      </c>
      <c r="P25" s="39">
        <v>0.55555555555555558</v>
      </c>
      <c r="Q25" s="129"/>
    </row>
    <row r="26" spans="1:17" x14ac:dyDescent="0.2">
      <c r="A26" s="15" t="s">
        <v>37</v>
      </c>
      <c r="B26" s="44">
        <v>24</v>
      </c>
      <c r="C26" s="44">
        <v>23</v>
      </c>
      <c r="D26" s="39">
        <v>0.95833333333333337</v>
      </c>
      <c r="E26" s="46"/>
      <c r="F26" s="44">
        <v>6</v>
      </c>
      <c r="G26" s="44">
        <v>6</v>
      </c>
      <c r="H26" s="39">
        <v>1</v>
      </c>
      <c r="I26" s="46"/>
      <c r="J26" s="44">
        <v>7</v>
      </c>
      <c r="K26" s="44">
        <v>7</v>
      </c>
      <c r="L26" s="39">
        <v>1</v>
      </c>
      <c r="M26" s="46"/>
      <c r="N26" s="44">
        <v>11</v>
      </c>
      <c r="O26" s="44">
        <v>10</v>
      </c>
      <c r="P26" s="39">
        <v>0.90909090909090906</v>
      </c>
      <c r="Q26" s="129"/>
    </row>
    <row r="27" spans="1:17" x14ac:dyDescent="0.2">
      <c r="A27" s="15" t="s">
        <v>38</v>
      </c>
      <c r="B27" s="44">
        <v>34</v>
      </c>
      <c r="C27" s="44">
        <v>34</v>
      </c>
      <c r="D27" s="39">
        <v>1</v>
      </c>
      <c r="E27" s="46"/>
      <c r="F27" s="44">
        <v>14</v>
      </c>
      <c r="G27" s="44">
        <v>14</v>
      </c>
      <c r="H27" s="39">
        <v>1</v>
      </c>
      <c r="I27" s="46"/>
      <c r="J27" s="44">
        <v>15</v>
      </c>
      <c r="K27" s="44">
        <v>15</v>
      </c>
      <c r="L27" s="39">
        <v>1</v>
      </c>
      <c r="M27" s="46"/>
      <c r="N27" s="44">
        <v>5</v>
      </c>
      <c r="O27" s="44">
        <v>5</v>
      </c>
      <c r="P27" s="39">
        <v>1</v>
      </c>
      <c r="Q27" s="129"/>
    </row>
    <row r="28" spans="1:17" x14ac:dyDescent="0.2">
      <c r="A28" s="15" t="s">
        <v>39</v>
      </c>
      <c r="B28" s="44">
        <v>31</v>
      </c>
      <c r="C28" s="44">
        <v>29</v>
      </c>
      <c r="D28" s="39">
        <v>0.93548387096774188</v>
      </c>
      <c r="E28" s="46"/>
      <c r="F28" s="44">
        <v>10</v>
      </c>
      <c r="G28" s="44">
        <v>9</v>
      </c>
      <c r="H28" s="39">
        <v>0.9</v>
      </c>
      <c r="I28" s="46"/>
      <c r="J28" s="44">
        <v>10</v>
      </c>
      <c r="K28" s="44">
        <v>9</v>
      </c>
      <c r="L28" s="39">
        <v>0.9</v>
      </c>
      <c r="M28" s="46"/>
      <c r="N28" s="44">
        <v>11</v>
      </c>
      <c r="O28" s="44">
        <v>11</v>
      </c>
      <c r="P28" s="39">
        <v>1</v>
      </c>
    </row>
    <row r="29" spans="1:17" x14ac:dyDescent="0.2">
      <c r="A29" s="15" t="s">
        <v>40</v>
      </c>
      <c r="B29" s="44">
        <v>26</v>
      </c>
      <c r="C29" s="44">
        <v>25</v>
      </c>
      <c r="D29" s="39">
        <v>0.96153846153846156</v>
      </c>
      <c r="E29" s="46"/>
      <c r="F29" s="44">
        <v>6</v>
      </c>
      <c r="G29" s="44">
        <v>6</v>
      </c>
      <c r="H29" s="39">
        <v>1</v>
      </c>
      <c r="I29" s="46"/>
      <c r="J29" s="44">
        <v>6</v>
      </c>
      <c r="K29" s="44">
        <v>6</v>
      </c>
      <c r="L29" s="39">
        <v>1</v>
      </c>
      <c r="M29" s="46"/>
      <c r="N29" s="44">
        <v>14</v>
      </c>
      <c r="O29" s="44">
        <v>13</v>
      </c>
      <c r="P29" s="39">
        <v>0.9285714285714286</v>
      </c>
    </row>
    <row r="30" spans="1:17" x14ac:dyDescent="0.2">
      <c r="A30" s="15" t="s">
        <v>41</v>
      </c>
      <c r="B30" s="44">
        <v>74</v>
      </c>
      <c r="C30" s="44">
        <v>72</v>
      </c>
      <c r="D30" s="39">
        <v>0.97297297297297303</v>
      </c>
      <c r="E30" s="46"/>
      <c r="F30" s="44">
        <v>25</v>
      </c>
      <c r="G30" s="44">
        <v>25</v>
      </c>
      <c r="H30" s="39">
        <v>1</v>
      </c>
      <c r="I30" s="46"/>
      <c r="J30" s="44">
        <v>24</v>
      </c>
      <c r="K30" s="44">
        <v>24</v>
      </c>
      <c r="L30" s="39">
        <v>1</v>
      </c>
      <c r="M30" s="46"/>
      <c r="N30" s="44">
        <v>25</v>
      </c>
      <c r="O30" s="44">
        <v>23</v>
      </c>
      <c r="P30" s="39">
        <v>0.92</v>
      </c>
    </row>
    <row r="31" spans="1:17" x14ac:dyDescent="0.2">
      <c r="A31" s="15" t="s">
        <v>42</v>
      </c>
      <c r="B31" s="44">
        <v>22</v>
      </c>
      <c r="C31" s="44">
        <v>19</v>
      </c>
      <c r="D31" s="39">
        <v>0.86363636363636365</v>
      </c>
      <c r="E31" s="46"/>
      <c r="F31" s="44">
        <v>8</v>
      </c>
      <c r="G31" s="44">
        <v>7</v>
      </c>
      <c r="H31" s="39">
        <v>0.875</v>
      </c>
      <c r="I31" s="46"/>
      <c r="J31" s="44">
        <v>8</v>
      </c>
      <c r="K31" s="44">
        <v>7</v>
      </c>
      <c r="L31" s="39">
        <v>0.875</v>
      </c>
      <c r="M31" s="46"/>
      <c r="N31" s="44">
        <v>6</v>
      </c>
      <c r="O31" s="44">
        <v>5</v>
      </c>
      <c r="P31" s="39">
        <v>0.83333333333333337</v>
      </c>
    </row>
    <row r="32" spans="1:17" x14ac:dyDescent="0.2">
      <c r="A32" s="15" t="s">
        <v>43</v>
      </c>
      <c r="B32" s="44">
        <v>37</v>
      </c>
      <c r="C32" s="44">
        <v>34</v>
      </c>
      <c r="D32" s="39">
        <v>0.91891891891891897</v>
      </c>
      <c r="E32" s="46"/>
      <c r="F32" s="44">
        <v>9</v>
      </c>
      <c r="G32" s="44">
        <v>8</v>
      </c>
      <c r="H32" s="39">
        <v>0.88888888888888884</v>
      </c>
      <c r="I32" s="46"/>
      <c r="J32" s="44">
        <v>8</v>
      </c>
      <c r="K32" s="44">
        <v>7</v>
      </c>
      <c r="L32" s="39">
        <v>0.875</v>
      </c>
      <c r="M32" s="46"/>
      <c r="N32" s="44">
        <v>20</v>
      </c>
      <c r="O32" s="44">
        <v>19</v>
      </c>
      <c r="P32" s="39">
        <v>0.95</v>
      </c>
    </row>
    <row r="33" spans="1:16" x14ac:dyDescent="0.2">
      <c r="A33" s="15" t="s">
        <v>44</v>
      </c>
      <c r="B33" s="44">
        <v>7</v>
      </c>
      <c r="C33" s="44">
        <v>7</v>
      </c>
      <c r="D33" s="39">
        <v>1</v>
      </c>
      <c r="E33" s="46"/>
      <c r="F33" s="44">
        <v>0</v>
      </c>
      <c r="G33" s="44">
        <v>0</v>
      </c>
      <c r="H33" s="39" t="s">
        <v>241</v>
      </c>
      <c r="I33" s="46"/>
      <c r="J33" s="44">
        <v>0</v>
      </c>
      <c r="K33" s="44">
        <v>0</v>
      </c>
      <c r="L33" s="39" t="s">
        <v>241</v>
      </c>
      <c r="M33" s="46"/>
      <c r="N33" s="44">
        <v>7</v>
      </c>
      <c r="O33" s="44">
        <v>7</v>
      </c>
      <c r="P33" s="39">
        <v>1</v>
      </c>
    </row>
    <row r="34" spans="1:16" x14ac:dyDescent="0.2">
      <c r="A34" s="15" t="s">
        <v>45</v>
      </c>
      <c r="B34" s="44">
        <v>34</v>
      </c>
      <c r="C34" s="44">
        <v>30</v>
      </c>
      <c r="D34" s="39">
        <v>0.88235294117647056</v>
      </c>
      <c r="E34" s="46"/>
      <c r="F34" s="44">
        <v>12</v>
      </c>
      <c r="G34" s="44">
        <v>10</v>
      </c>
      <c r="H34" s="39">
        <v>0.83333333333333337</v>
      </c>
      <c r="I34" s="46"/>
      <c r="J34" s="44">
        <v>11</v>
      </c>
      <c r="K34" s="44">
        <v>9</v>
      </c>
      <c r="L34" s="39">
        <v>0.81818181818181823</v>
      </c>
      <c r="M34" s="46"/>
      <c r="N34" s="44">
        <v>11</v>
      </c>
      <c r="O34" s="44">
        <v>11</v>
      </c>
      <c r="P34" s="39">
        <v>1</v>
      </c>
    </row>
    <row r="35" spans="1:16" x14ac:dyDescent="0.2">
      <c r="A35" s="15" t="s">
        <v>46</v>
      </c>
      <c r="B35" s="44">
        <v>61</v>
      </c>
      <c r="C35" s="44">
        <v>59</v>
      </c>
      <c r="D35" s="39">
        <v>0.96721311475409832</v>
      </c>
      <c r="E35" s="46"/>
      <c r="F35" s="44">
        <v>22</v>
      </c>
      <c r="G35" s="44">
        <v>21</v>
      </c>
      <c r="H35" s="39">
        <v>0.95454545454545459</v>
      </c>
      <c r="I35" s="46"/>
      <c r="J35" s="44">
        <v>22</v>
      </c>
      <c r="K35" s="44">
        <v>21</v>
      </c>
      <c r="L35" s="39">
        <v>0.95454545454545459</v>
      </c>
      <c r="M35" s="46"/>
      <c r="N35" s="44">
        <v>17</v>
      </c>
      <c r="O35" s="44">
        <v>17</v>
      </c>
      <c r="P35" s="39">
        <v>1</v>
      </c>
    </row>
    <row r="36" spans="1:16" ht="13.5" thickBot="1" x14ac:dyDescent="0.25">
      <c r="A36" s="19" t="s">
        <v>47</v>
      </c>
      <c r="B36" s="47">
        <v>31</v>
      </c>
      <c r="C36" s="47">
        <v>29</v>
      </c>
      <c r="D36" s="41">
        <v>0.93548387096774188</v>
      </c>
      <c r="E36" s="175"/>
      <c r="F36" s="47">
        <v>14</v>
      </c>
      <c r="G36" s="47">
        <v>13</v>
      </c>
      <c r="H36" s="41">
        <v>0.9285714285714286</v>
      </c>
      <c r="I36" s="175"/>
      <c r="J36" s="47">
        <v>14</v>
      </c>
      <c r="K36" s="47">
        <v>13</v>
      </c>
      <c r="L36" s="41">
        <v>0.9285714285714286</v>
      </c>
      <c r="M36" s="175"/>
      <c r="N36" s="47">
        <v>3</v>
      </c>
      <c r="O36" s="47">
        <v>3</v>
      </c>
      <c r="P36" s="41">
        <v>1</v>
      </c>
    </row>
    <row r="37" spans="1:16" x14ac:dyDescent="0.2">
      <c r="A37" s="50" t="s">
        <v>170</v>
      </c>
    </row>
  </sheetData>
  <mergeCells count="9">
    <mergeCell ref="B5:D5"/>
    <mergeCell ref="F5:H5"/>
    <mergeCell ref="J5:L5"/>
    <mergeCell ref="N5:P5"/>
    <mergeCell ref="A1:P1"/>
    <mergeCell ref="A2:P2"/>
    <mergeCell ref="A3:P3"/>
    <mergeCell ref="A4:P4"/>
    <mergeCell ref="A5:A6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F37"/>
  <sheetViews>
    <sheetView showGridLines="0" zoomScaleNormal="100" workbookViewId="0">
      <selection activeCell="F1" sqref="F1"/>
    </sheetView>
  </sheetViews>
  <sheetFormatPr baseColWidth="10" defaultRowHeight="12.75" x14ac:dyDescent="0.2"/>
  <cols>
    <col min="1" max="1" width="19" style="6" customWidth="1"/>
    <col min="2" max="5" width="8.42578125" style="20" customWidth="1"/>
    <col min="6" max="6" width="12.85546875" style="50" customWidth="1"/>
    <col min="7" max="16384" width="11.42578125" style="11"/>
  </cols>
  <sheetData>
    <row r="1" spans="1:6" s="4" customFormat="1" ht="15" customHeight="1" x14ac:dyDescent="0.25">
      <c r="A1" s="338" t="s">
        <v>223</v>
      </c>
      <c r="B1" s="338"/>
      <c r="C1" s="338"/>
      <c r="D1" s="338"/>
      <c r="E1" s="338"/>
      <c r="F1" s="305" t="s">
        <v>270</v>
      </c>
    </row>
    <row r="2" spans="1:6" s="4" customFormat="1" ht="15" customHeight="1" x14ac:dyDescent="0.25">
      <c r="A2" s="338" t="s">
        <v>237</v>
      </c>
      <c r="B2" s="338"/>
      <c r="C2" s="338"/>
      <c r="D2" s="338"/>
      <c r="E2" s="338"/>
      <c r="F2" s="50"/>
    </row>
    <row r="3" spans="1:6" s="4" customFormat="1" ht="15" customHeight="1" x14ac:dyDescent="0.25">
      <c r="A3" s="338" t="s">
        <v>238</v>
      </c>
      <c r="B3" s="338"/>
      <c r="C3" s="338"/>
      <c r="D3" s="338"/>
      <c r="E3" s="338"/>
      <c r="F3" s="72"/>
    </row>
    <row r="4" spans="1:6" s="4" customFormat="1" ht="15.75" x14ac:dyDescent="0.25">
      <c r="A4" s="338" t="s">
        <v>296</v>
      </c>
      <c r="B4" s="338"/>
      <c r="C4" s="338"/>
      <c r="D4" s="338"/>
      <c r="E4" s="338"/>
      <c r="F4" s="75"/>
    </row>
    <row r="5" spans="1:6" s="4" customFormat="1" ht="16.5" thickBot="1" x14ac:dyDescent="0.3">
      <c r="A5" s="339" t="s">
        <v>144</v>
      </c>
      <c r="B5" s="339"/>
      <c r="C5" s="339"/>
      <c r="D5" s="339"/>
      <c r="E5" s="339"/>
      <c r="F5" s="50"/>
    </row>
    <row r="6" spans="1:6" s="8" customFormat="1" ht="25.5" customHeight="1" thickBot="1" x14ac:dyDescent="0.25">
      <c r="A6" s="172" t="s">
        <v>10</v>
      </c>
      <c r="B6" s="173" t="s">
        <v>61</v>
      </c>
      <c r="C6" s="174" t="s">
        <v>62</v>
      </c>
      <c r="D6" s="174" t="s">
        <v>63</v>
      </c>
      <c r="E6" s="173" t="s">
        <v>64</v>
      </c>
      <c r="F6" s="50"/>
    </row>
    <row r="7" spans="1:6" s="8" customFormat="1" ht="4.5" customHeight="1" x14ac:dyDescent="0.2">
      <c r="A7" s="171"/>
      <c r="B7" s="108"/>
      <c r="C7" s="117"/>
      <c r="D7" s="117"/>
      <c r="E7" s="108"/>
      <c r="F7" s="129"/>
    </row>
    <row r="8" spans="1:6" x14ac:dyDescent="0.2">
      <c r="A8" s="9" t="s">
        <v>19</v>
      </c>
      <c r="B8" s="21">
        <v>496</v>
      </c>
      <c r="C8" s="21">
        <v>128</v>
      </c>
      <c r="D8" s="21">
        <v>28</v>
      </c>
      <c r="E8" s="23">
        <v>0.76073619631901845</v>
      </c>
      <c r="F8" s="129"/>
    </row>
    <row r="9" spans="1:6" ht="4.5" customHeight="1" x14ac:dyDescent="0.2">
      <c r="A9" s="9"/>
      <c r="B9" s="12"/>
      <c r="C9" s="12"/>
      <c r="D9" s="12"/>
      <c r="E9" s="25"/>
      <c r="F9" s="129"/>
    </row>
    <row r="10" spans="1:6" x14ac:dyDescent="0.2">
      <c r="A10" s="15" t="s">
        <v>20</v>
      </c>
      <c r="B10" s="277">
        <v>17</v>
      </c>
      <c r="C10" s="277">
        <v>1</v>
      </c>
      <c r="D10" s="277">
        <v>1</v>
      </c>
      <c r="E10" s="25">
        <v>0.89473684210526316</v>
      </c>
      <c r="F10" s="129"/>
    </row>
    <row r="11" spans="1:6" x14ac:dyDescent="0.2">
      <c r="A11" s="15" t="s">
        <v>21</v>
      </c>
      <c r="B11" s="277">
        <v>21</v>
      </c>
      <c r="C11" s="277">
        <v>2</v>
      </c>
      <c r="D11" s="277">
        <v>1</v>
      </c>
      <c r="E11" s="25">
        <v>0.875</v>
      </c>
      <c r="F11" s="129"/>
    </row>
    <row r="12" spans="1:6" x14ac:dyDescent="0.2">
      <c r="A12" s="15" t="s">
        <v>22</v>
      </c>
      <c r="B12" s="277">
        <v>14</v>
      </c>
      <c r="C12" s="277">
        <v>2</v>
      </c>
      <c r="D12" s="277">
        <v>1</v>
      </c>
      <c r="E12" s="25">
        <v>0.82352941176470584</v>
      </c>
      <c r="F12" s="129"/>
    </row>
    <row r="13" spans="1:6" x14ac:dyDescent="0.2">
      <c r="A13" s="15" t="s">
        <v>23</v>
      </c>
      <c r="B13" s="277">
        <v>29</v>
      </c>
      <c r="C13" s="277">
        <v>1</v>
      </c>
      <c r="D13" s="277" t="s">
        <v>25</v>
      </c>
      <c r="E13" s="25">
        <v>0.96666666666666667</v>
      </c>
      <c r="F13" s="129"/>
    </row>
    <row r="14" spans="1:6" x14ac:dyDescent="0.2">
      <c r="A14" s="15" t="s">
        <v>24</v>
      </c>
      <c r="B14" s="277">
        <v>14</v>
      </c>
      <c r="C14" s="277">
        <v>6</v>
      </c>
      <c r="D14" s="277">
        <v>1</v>
      </c>
      <c r="E14" s="25">
        <v>0.66666666666666663</v>
      </c>
      <c r="F14" s="129"/>
    </row>
    <row r="15" spans="1:6" x14ac:dyDescent="0.2">
      <c r="A15" s="15" t="s">
        <v>26</v>
      </c>
      <c r="B15" s="277">
        <v>24</v>
      </c>
      <c r="C15" s="277">
        <v>5</v>
      </c>
      <c r="D15" s="277">
        <v>1</v>
      </c>
      <c r="E15" s="25">
        <v>0.8</v>
      </c>
      <c r="F15" s="129"/>
    </row>
    <row r="16" spans="1:6" x14ac:dyDescent="0.2">
      <c r="A16" s="15" t="s">
        <v>27</v>
      </c>
      <c r="B16" s="277">
        <v>10</v>
      </c>
      <c r="C16" s="277">
        <v>1</v>
      </c>
      <c r="D16" s="277" t="s">
        <v>25</v>
      </c>
      <c r="E16" s="25">
        <v>0.90909090909090906</v>
      </c>
      <c r="F16" s="129"/>
    </row>
    <row r="17" spans="1:6" x14ac:dyDescent="0.2">
      <c r="A17" s="15" t="s">
        <v>28</v>
      </c>
      <c r="B17" s="277">
        <v>34</v>
      </c>
      <c r="C17" s="277">
        <v>5</v>
      </c>
      <c r="D17" s="277">
        <v>3</v>
      </c>
      <c r="E17" s="25">
        <v>0.80952380952380953</v>
      </c>
      <c r="F17" s="129"/>
    </row>
    <row r="18" spans="1:6" x14ac:dyDescent="0.2">
      <c r="A18" s="15" t="s">
        <v>29</v>
      </c>
      <c r="B18" s="277">
        <v>20</v>
      </c>
      <c r="C18" s="277">
        <v>6</v>
      </c>
      <c r="D18" s="277">
        <v>2</v>
      </c>
      <c r="E18" s="25">
        <v>0.7142857142857143</v>
      </c>
      <c r="F18" s="129"/>
    </row>
    <row r="19" spans="1:6" x14ac:dyDescent="0.2">
      <c r="A19" s="15" t="s">
        <v>30</v>
      </c>
      <c r="B19" s="277">
        <v>34</v>
      </c>
      <c r="C19" s="277">
        <v>14</v>
      </c>
      <c r="D19" s="277" t="s">
        <v>25</v>
      </c>
      <c r="E19" s="25">
        <v>0.70833333333333337</v>
      </c>
      <c r="F19" s="129"/>
    </row>
    <row r="20" spans="1:6" x14ac:dyDescent="0.2">
      <c r="A20" s="15" t="s">
        <v>31</v>
      </c>
      <c r="B20" s="277">
        <v>15</v>
      </c>
      <c r="C20" s="277">
        <v>5</v>
      </c>
      <c r="D20" s="277">
        <v>2</v>
      </c>
      <c r="E20" s="25">
        <v>0.68181818181818177</v>
      </c>
      <c r="F20" s="129"/>
    </row>
    <row r="21" spans="1:6" x14ac:dyDescent="0.2">
      <c r="A21" s="18" t="s">
        <v>32</v>
      </c>
      <c r="B21" s="277">
        <v>28</v>
      </c>
      <c r="C21" s="277">
        <v>6</v>
      </c>
      <c r="D21" s="277">
        <v>1</v>
      </c>
      <c r="E21" s="25">
        <v>0.8</v>
      </c>
      <c r="F21" s="129"/>
    </row>
    <row r="22" spans="1:6" x14ac:dyDescent="0.2">
      <c r="A22" s="15" t="s">
        <v>33</v>
      </c>
      <c r="B22" s="277">
        <v>17</v>
      </c>
      <c r="C22" s="277">
        <v>1</v>
      </c>
      <c r="D22" s="277">
        <v>3</v>
      </c>
      <c r="E22" s="25">
        <v>0.80952380952380953</v>
      </c>
      <c r="F22" s="129"/>
    </row>
    <row r="23" spans="1:6" x14ac:dyDescent="0.2">
      <c r="A23" s="15" t="s">
        <v>34</v>
      </c>
      <c r="B23" s="277">
        <v>26</v>
      </c>
      <c r="C23" s="277">
        <v>3</v>
      </c>
      <c r="D23" s="277">
        <v>2</v>
      </c>
      <c r="E23" s="25">
        <v>0.83870967741935487</v>
      </c>
      <c r="F23" s="129"/>
    </row>
    <row r="24" spans="1:6" x14ac:dyDescent="0.2">
      <c r="A24" s="15" t="s">
        <v>35</v>
      </c>
      <c r="B24" s="277">
        <v>13</v>
      </c>
      <c r="C24" s="277">
        <v>7</v>
      </c>
      <c r="D24" s="277">
        <v>1</v>
      </c>
      <c r="E24" s="25">
        <v>0.61904761904761907</v>
      </c>
      <c r="F24" s="129"/>
    </row>
    <row r="25" spans="1:6" x14ac:dyDescent="0.2">
      <c r="A25" s="15" t="s">
        <v>36</v>
      </c>
      <c r="B25" s="277">
        <v>17</v>
      </c>
      <c r="C25" s="277">
        <v>7</v>
      </c>
      <c r="D25" s="277">
        <v>1</v>
      </c>
      <c r="E25" s="25">
        <v>0.68</v>
      </c>
      <c r="F25" s="129"/>
    </row>
    <row r="26" spans="1:6" x14ac:dyDescent="0.2">
      <c r="A26" s="15" t="s">
        <v>37</v>
      </c>
      <c r="B26" s="277">
        <v>16</v>
      </c>
      <c r="C26" s="277">
        <v>1</v>
      </c>
      <c r="D26" s="277" t="s">
        <v>25</v>
      </c>
      <c r="E26" s="25">
        <v>0.94117647058823528</v>
      </c>
      <c r="F26" s="129"/>
    </row>
    <row r="27" spans="1:6" x14ac:dyDescent="0.2">
      <c r="A27" s="15" t="s">
        <v>38</v>
      </c>
      <c r="B27" s="277">
        <v>13</v>
      </c>
      <c r="C27" s="277">
        <v>1</v>
      </c>
      <c r="D27" s="277">
        <v>1</v>
      </c>
      <c r="E27" s="25">
        <v>0.8666666666666667</v>
      </c>
      <c r="F27" s="129"/>
    </row>
    <row r="28" spans="1:6" x14ac:dyDescent="0.2">
      <c r="A28" s="15" t="s">
        <v>39</v>
      </c>
      <c r="B28" s="277">
        <v>9</v>
      </c>
      <c r="C28" s="277">
        <v>3</v>
      </c>
      <c r="D28" s="277">
        <v>1</v>
      </c>
      <c r="E28" s="25">
        <v>0.69230769230769229</v>
      </c>
    </row>
    <row r="29" spans="1:6" x14ac:dyDescent="0.2">
      <c r="A29" s="15" t="s">
        <v>40</v>
      </c>
      <c r="B29" s="277">
        <v>13</v>
      </c>
      <c r="C29" s="277">
        <v>7</v>
      </c>
      <c r="D29" s="277" t="s">
        <v>25</v>
      </c>
      <c r="E29" s="25">
        <v>0.65</v>
      </c>
    </row>
    <row r="30" spans="1:6" x14ac:dyDescent="0.2">
      <c r="A30" s="15" t="s">
        <v>41</v>
      </c>
      <c r="B30" s="277">
        <v>20</v>
      </c>
      <c r="C30" s="277">
        <v>11</v>
      </c>
      <c r="D30" s="277" t="s">
        <v>25</v>
      </c>
      <c r="E30" s="25">
        <v>0.64516129032258063</v>
      </c>
    </row>
    <row r="31" spans="1:6" x14ac:dyDescent="0.2">
      <c r="A31" s="15" t="s">
        <v>42</v>
      </c>
      <c r="B31" s="277">
        <v>13</v>
      </c>
      <c r="C31" s="277">
        <v>2</v>
      </c>
      <c r="D31" s="277" t="s">
        <v>25</v>
      </c>
      <c r="E31" s="25">
        <v>0.8666666666666667</v>
      </c>
    </row>
    <row r="32" spans="1:6" x14ac:dyDescent="0.2">
      <c r="A32" s="15" t="s">
        <v>43</v>
      </c>
      <c r="B32" s="277">
        <v>19</v>
      </c>
      <c r="C32" s="277">
        <v>8</v>
      </c>
      <c r="D32" s="277">
        <v>1</v>
      </c>
      <c r="E32" s="25">
        <v>0.6785714285714286</v>
      </c>
    </row>
    <row r="33" spans="1:5" x14ac:dyDescent="0.2">
      <c r="A33" s="15" t="s">
        <v>44</v>
      </c>
      <c r="B33" s="277">
        <v>6</v>
      </c>
      <c r="C33" s="277">
        <v>2</v>
      </c>
      <c r="D33" s="277" t="s">
        <v>25</v>
      </c>
      <c r="E33" s="25">
        <v>0.75</v>
      </c>
    </row>
    <row r="34" spans="1:5" x14ac:dyDescent="0.2">
      <c r="A34" s="15" t="s">
        <v>45</v>
      </c>
      <c r="B34" s="277">
        <v>22</v>
      </c>
      <c r="C34" s="277">
        <v>10</v>
      </c>
      <c r="D34" s="277">
        <v>3</v>
      </c>
      <c r="E34" s="25">
        <v>0.62857142857142856</v>
      </c>
    </row>
    <row r="35" spans="1:5" x14ac:dyDescent="0.2">
      <c r="A35" s="15" t="s">
        <v>46</v>
      </c>
      <c r="B35" s="277">
        <v>25</v>
      </c>
      <c r="C35" s="277">
        <v>3</v>
      </c>
      <c r="D35" s="277">
        <v>1</v>
      </c>
      <c r="E35" s="25">
        <v>0.86206896551724133</v>
      </c>
    </row>
    <row r="36" spans="1:5" ht="13.5" thickBot="1" x14ac:dyDescent="0.25">
      <c r="A36" s="19" t="s">
        <v>47</v>
      </c>
      <c r="B36" s="278">
        <v>7</v>
      </c>
      <c r="C36" s="278">
        <v>8</v>
      </c>
      <c r="D36" s="278">
        <v>1</v>
      </c>
      <c r="E36" s="31">
        <v>0.4375</v>
      </c>
    </row>
    <row r="37" spans="1:5" x14ac:dyDescent="0.2">
      <c r="A37" s="50" t="s">
        <v>170</v>
      </c>
    </row>
  </sheetData>
  <mergeCells count="5">
    <mergeCell ref="A2:E2"/>
    <mergeCell ref="A4:E4"/>
    <mergeCell ref="A5:E5"/>
    <mergeCell ref="A3:E3"/>
    <mergeCell ref="A1:E1"/>
  </mergeCells>
  <hyperlinks>
    <hyperlink ref="F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37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16.28515625" style="6" customWidth="1"/>
    <col min="2" max="5" width="11.140625" style="20" customWidth="1"/>
    <col min="6" max="6" width="6.85546875" style="20" customWidth="1"/>
    <col min="7" max="7" width="1.5703125" style="20" customWidth="1"/>
    <col min="8" max="11" width="11.140625" style="20" customWidth="1"/>
    <col min="12" max="12" width="7.140625" style="20" customWidth="1"/>
    <col min="13" max="13" width="12.85546875" style="50" customWidth="1"/>
    <col min="14" max="16384" width="11.42578125" style="11"/>
  </cols>
  <sheetData>
    <row r="1" spans="1:13" s="4" customFormat="1" ht="15" customHeight="1" x14ac:dyDescent="0.25">
      <c r="A1" s="338" t="s">
        <v>222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05" t="s">
        <v>270</v>
      </c>
    </row>
    <row r="2" spans="1:13" s="4" customFormat="1" ht="15" customHeight="1" x14ac:dyDescent="0.25">
      <c r="A2" s="338" t="s">
        <v>239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50"/>
    </row>
    <row r="3" spans="1:13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72"/>
    </row>
    <row r="4" spans="1:13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75"/>
    </row>
    <row r="5" spans="1:13" s="8" customFormat="1" ht="27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161"/>
      <c r="H5" s="337" t="s">
        <v>60</v>
      </c>
      <c r="I5" s="337"/>
      <c r="J5" s="337"/>
      <c r="K5" s="337"/>
      <c r="L5" s="337"/>
      <c r="M5" s="50"/>
    </row>
    <row r="6" spans="1:13" s="8" customFormat="1" ht="87.75" customHeight="1" thickBot="1" x14ac:dyDescent="0.25">
      <c r="A6" s="336"/>
      <c r="B6" s="255" t="s">
        <v>227</v>
      </c>
      <c r="C6" s="255" t="s">
        <v>228</v>
      </c>
      <c r="D6" s="255" t="s">
        <v>229</v>
      </c>
      <c r="E6" s="255" t="s">
        <v>230</v>
      </c>
      <c r="F6" s="255" t="s">
        <v>63</v>
      </c>
      <c r="G6" s="255"/>
      <c r="H6" s="255" t="s">
        <v>227</v>
      </c>
      <c r="I6" s="255" t="s">
        <v>228</v>
      </c>
      <c r="J6" s="255" t="s">
        <v>229</v>
      </c>
      <c r="K6" s="255" t="s">
        <v>230</v>
      </c>
      <c r="L6" s="255" t="s">
        <v>63</v>
      </c>
      <c r="M6" s="50"/>
    </row>
    <row r="7" spans="1:13" s="8" customFormat="1" ht="4.5" customHeight="1" x14ac:dyDescent="0.2">
      <c r="A7" s="106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29"/>
    </row>
    <row r="8" spans="1:13" x14ac:dyDescent="0.2">
      <c r="A8" s="9" t="s">
        <v>19</v>
      </c>
      <c r="B8" s="42">
        <v>532</v>
      </c>
      <c r="C8" s="42">
        <v>59</v>
      </c>
      <c r="D8" s="42">
        <v>29</v>
      </c>
      <c r="E8" s="42">
        <v>2</v>
      </c>
      <c r="F8" s="42">
        <v>30</v>
      </c>
      <c r="G8" s="206"/>
      <c r="H8" s="213">
        <v>0.81595092024539873</v>
      </c>
      <c r="I8" s="213">
        <v>9.0490797546012275E-2</v>
      </c>
      <c r="J8" s="213">
        <v>4.4478527607361963E-2</v>
      </c>
      <c r="K8" s="213">
        <v>3.0674846625766872E-3</v>
      </c>
      <c r="L8" s="213">
        <v>4.6012269938650305E-2</v>
      </c>
      <c r="M8" s="129"/>
    </row>
    <row r="9" spans="1:13" ht="4.5" customHeight="1" x14ac:dyDescent="0.2">
      <c r="A9" s="9"/>
      <c r="B9" s="44"/>
      <c r="C9" s="44"/>
      <c r="D9" s="44"/>
      <c r="E9" s="44"/>
      <c r="F9" s="44"/>
      <c r="G9" s="208"/>
      <c r="H9" s="70"/>
      <c r="I9" s="70"/>
      <c r="J9" s="70"/>
      <c r="K9" s="70"/>
      <c r="L9" s="70"/>
      <c r="M9" s="129"/>
    </row>
    <row r="10" spans="1:13" x14ac:dyDescent="0.2">
      <c r="A10" s="15" t="s">
        <v>20</v>
      </c>
      <c r="B10" s="44">
        <v>18</v>
      </c>
      <c r="C10" s="44">
        <v>1</v>
      </c>
      <c r="D10" s="44" t="s">
        <v>25</v>
      </c>
      <c r="E10" s="44" t="s">
        <v>25</v>
      </c>
      <c r="F10" s="44" t="s">
        <v>25</v>
      </c>
      <c r="G10" s="208"/>
      <c r="H10" s="70">
        <v>0.94736842105263153</v>
      </c>
      <c r="I10" s="70">
        <v>5.2631578947368418E-2</v>
      </c>
      <c r="J10" s="70" t="s">
        <v>241</v>
      </c>
      <c r="K10" s="279" t="s">
        <v>241</v>
      </c>
      <c r="L10" s="70" t="s">
        <v>241</v>
      </c>
      <c r="M10" s="129"/>
    </row>
    <row r="11" spans="1:13" x14ac:dyDescent="0.2">
      <c r="A11" s="15" t="s">
        <v>21</v>
      </c>
      <c r="B11" s="44">
        <v>19</v>
      </c>
      <c r="C11" s="44">
        <v>3</v>
      </c>
      <c r="D11" s="44">
        <v>1</v>
      </c>
      <c r="E11" s="44" t="s">
        <v>25</v>
      </c>
      <c r="F11" s="44">
        <v>1</v>
      </c>
      <c r="G11" s="208"/>
      <c r="H11" s="70">
        <v>0.79166666666666663</v>
      </c>
      <c r="I11" s="70">
        <v>0.125</v>
      </c>
      <c r="J11" s="70">
        <v>4.1666666666666664E-2</v>
      </c>
      <c r="K11" s="279" t="s">
        <v>241</v>
      </c>
      <c r="L11" s="70">
        <v>4.1666666666666664E-2</v>
      </c>
      <c r="M11" s="129"/>
    </row>
    <row r="12" spans="1:13" x14ac:dyDescent="0.2">
      <c r="A12" s="15" t="s">
        <v>22</v>
      </c>
      <c r="B12" s="44">
        <v>15</v>
      </c>
      <c r="C12" s="44" t="s">
        <v>25</v>
      </c>
      <c r="D12" s="44" t="s">
        <v>25</v>
      </c>
      <c r="E12" s="44" t="s">
        <v>25</v>
      </c>
      <c r="F12" s="44">
        <v>2</v>
      </c>
      <c r="G12" s="208"/>
      <c r="H12" s="70">
        <v>0.88235294117647056</v>
      </c>
      <c r="I12" s="70" t="s">
        <v>241</v>
      </c>
      <c r="J12" s="70" t="s">
        <v>241</v>
      </c>
      <c r="K12" s="279" t="s">
        <v>241</v>
      </c>
      <c r="L12" s="70">
        <v>0.11764705882352941</v>
      </c>
      <c r="M12" s="129"/>
    </row>
    <row r="13" spans="1:13" x14ac:dyDescent="0.2">
      <c r="A13" s="15" t="s">
        <v>23</v>
      </c>
      <c r="B13" s="44">
        <v>22</v>
      </c>
      <c r="C13" s="44">
        <v>6</v>
      </c>
      <c r="D13" s="44">
        <v>1</v>
      </c>
      <c r="E13" s="44" t="s">
        <v>25</v>
      </c>
      <c r="F13" s="44">
        <v>1</v>
      </c>
      <c r="G13" s="208"/>
      <c r="H13" s="70">
        <v>0.73333333333333328</v>
      </c>
      <c r="I13" s="70">
        <v>0.2</v>
      </c>
      <c r="J13" s="70">
        <v>3.3333333333333333E-2</v>
      </c>
      <c r="K13" s="279" t="s">
        <v>241</v>
      </c>
      <c r="L13" s="70">
        <v>3.3333333333333333E-2</v>
      </c>
      <c r="M13" s="129"/>
    </row>
    <row r="14" spans="1:13" x14ac:dyDescent="0.2">
      <c r="A14" s="15" t="s">
        <v>24</v>
      </c>
      <c r="B14" s="44">
        <v>18</v>
      </c>
      <c r="C14" s="44" t="s">
        <v>25</v>
      </c>
      <c r="D14" s="44">
        <v>2</v>
      </c>
      <c r="E14" s="44" t="s">
        <v>25</v>
      </c>
      <c r="F14" s="44">
        <v>1</v>
      </c>
      <c r="G14" s="208"/>
      <c r="H14" s="70">
        <v>0.8571428571428571</v>
      </c>
      <c r="I14" s="279" t="s">
        <v>241</v>
      </c>
      <c r="J14" s="70">
        <v>9.5238095238095233E-2</v>
      </c>
      <c r="K14" s="279" t="s">
        <v>241</v>
      </c>
      <c r="L14" s="70">
        <v>4.7619047619047616E-2</v>
      </c>
      <c r="M14" s="129"/>
    </row>
    <row r="15" spans="1:13" x14ac:dyDescent="0.2">
      <c r="A15" s="15" t="s">
        <v>26</v>
      </c>
      <c r="B15" s="44">
        <v>28</v>
      </c>
      <c r="C15" s="44">
        <v>1</v>
      </c>
      <c r="D15" s="44" t="s">
        <v>25</v>
      </c>
      <c r="E15" s="44" t="s">
        <v>25</v>
      </c>
      <c r="F15" s="44">
        <v>1</v>
      </c>
      <c r="G15" s="208"/>
      <c r="H15" s="70">
        <v>0.93333333333333335</v>
      </c>
      <c r="I15" s="70">
        <v>3.3333333333333333E-2</v>
      </c>
      <c r="J15" s="70" t="s">
        <v>241</v>
      </c>
      <c r="K15" s="279" t="s">
        <v>241</v>
      </c>
      <c r="L15" s="70">
        <v>3.3333333333333333E-2</v>
      </c>
      <c r="M15" s="129"/>
    </row>
    <row r="16" spans="1:13" x14ac:dyDescent="0.2">
      <c r="A16" s="15" t="s">
        <v>27</v>
      </c>
      <c r="B16" s="44">
        <v>10</v>
      </c>
      <c r="C16" s="44" t="s">
        <v>25</v>
      </c>
      <c r="D16" s="44">
        <v>1</v>
      </c>
      <c r="E16" s="44" t="s">
        <v>25</v>
      </c>
      <c r="F16" s="44" t="s">
        <v>25</v>
      </c>
      <c r="G16" s="208"/>
      <c r="H16" s="70">
        <v>0.90909090909090906</v>
      </c>
      <c r="I16" s="70" t="s">
        <v>241</v>
      </c>
      <c r="J16" s="70">
        <v>9.0909090909090912E-2</v>
      </c>
      <c r="K16" s="279" t="s">
        <v>241</v>
      </c>
      <c r="L16" s="70" t="s">
        <v>241</v>
      </c>
      <c r="M16" s="129"/>
    </row>
    <row r="17" spans="1:13" x14ac:dyDescent="0.2">
      <c r="A17" s="15" t="s">
        <v>28</v>
      </c>
      <c r="B17" s="44">
        <v>34</v>
      </c>
      <c r="C17" s="44">
        <v>7</v>
      </c>
      <c r="D17" s="44" t="s">
        <v>25</v>
      </c>
      <c r="E17" s="44" t="s">
        <v>25</v>
      </c>
      <c r="F17" s="44">
        <v>1</v>
      </c>
      <c r="G17" s="208"/>
      <c r="H17" s="70">
        <v>0.80952380952380953</v>
      </c>
      <c r="I17" s="70">
        <v>0.16666666666666666</v>
      </c>
      <c r="J17" s="70" t="s">
        <v>241</v>
      </c>
      <c r="K17" s="279" t="s">
        <v>241</v>
      </c>
      <c r="L17" s="70">
        <v>2.3809523809523808E-2</v>
      </c>
      <c r="M17" s="129"/>
    </row>
    <row r="18" spans="1:13" x14ac:dyDescent="0.2">
      <c r="A18" s="15" t="s">
        <v>29</v>
      </c>
      <c r="B18" s="44">
        <v>19</v>
      </c>
      <c r="C18" s="44">
        <v>4</v>
      </c>
      <c r="D18" s="44">
        <v>2</v>
      </c>
      <c r="E18" s="44" t="s">
        <v>25</v>
      </c>
      <c r="F18" s="44">
        <v>3</v>
      </c>
      <c r="G18" s="208"/>
      <c r="H18" s="70">
        <v>0.6785714285714286</v>
      </c>
      <c r="I18" s="70">
        <v>0.14285714285714285</v>
      </c>
      <c r="J18" s="70">
        <v>7.1428571428571425E-2</v>
      </c>
      <c r="K18" s="279" t="s">
        <v>241</v>
      </c>
      <c r="L18" s="70">
        <v>0.10714285714285714</v>
      </c>
      <c r="M18" s="129"/>
    </row>
    <row r="19" spans="1:13" x14ac:dyDescent="0.2">
      <c r="A19" s="15" t="s">
        <v>30</v>
      </c>
      <c r="B19" s="44">
        <v>44</v>
      </c>
      <c r="C19" s="44">
        <v>2</v>
      </c>
      <c r="D19" s="44">
        <v>2</v>
      </c>
      <c r="E19" s="44" t="s">
        <v>25</v>
      </c>
      <c r="F19" s="44" t="s">
        <v>25</v>
      </c>
      <c r="G19" s="208"/>
      <c r="H19" s="70">
        <v>0.91666666666666663</v>
      </c>
      <c r="I19" s="70">
        <v>4.1666666666666664E-2</v>
      </c>
      <c r="J19" s="70">
        <v>4.1666666666666664E-2</v>
      </c>
      <c r="K19" s="70" t="s">
        <v>241</v>
      </c>
      <c r="L19" s="70" t="s">
        <v>241</v>
      </c>
      <c r="M19" s="129"/>
    </row>
    <row r="20" spans="1:13" x14ac:dyDescent="0.2">
      <c r="A20" s="15" t="s">
        <v>31</v>
      </c>
      <c r="B20" s="44">
        <v>19</v>
      </c>
      <c r="C20" s="44">
        <v>2</v>
      </c>
      <c r="D20" s="44">
        <v>1</v>
      </c>
      <c r="E20" s="44" t="s">
        <v>25</v>
      </c>
      <c r="F20" s="44" t="s">
        <v>25</v>
      </c>
      <c r="G20" s="208"/>
      <c r="H20" s="70">
        <v>0.86363636363636365</v>
      </c>
      <c r="I20" s="70">
        <v>9.0909090909090912E-2</v>
      </c>
      <c r="J20" s="70">
        <v>4.5454545454545456E-2</v>
      </c>
      <c r="K20" s="279" t="s">
        <v>241</v>
      </c>
      <c r="L20" s="70" t="s">
        <v>241</v>
      </c>
      <c r="M20" s="129"/>
    </row>
    <row r="21" spans="1:13" x14ac:dyDescent="0.2">
      <c r="A21" s="18" t="s">
        <v>32</v>
      </c>
      <c r="B21" s="44">
        <v>29</v>
      </c>
      <c r="C21" s="44">
        <v>3</v>
      </c>
      <c r="D21" s="44" t="s">
        <v>25</v>
      </c>
      <c r="E21" s="44" t="s">
        <v>25</v>
      </c>
      <c r="F21" s="44">
        <v>3</v>
      </c>
      <c r="G21" s="208"/>
      <c r="H21" s="70">
        <v>0.82857142857142863</v>
      </c>
      <c r="I21" s="70">
        <v>8.5714285714285715E-2</v>
      </c>
      <c r="J21" s="70" t="s">
        <v>241</v>
      </c>
      <c r="K21" s="279" t="s">
        <v>241</v>
      </c>
      <c r="L21" s="70">
        <v>8.5714285714285715E-2</v>
      </c>
      <c r="M21" s="129"/>
    </row>
    <row r="22" spans="1:13" x14ac:dyDescent="0.2">
      <c r="A22" s="15" t="s">
        <v>33</v>
      </c>
      <c r="B22" s="44">
        <v>17</v>
      </c>
      <c r="C22" s="44">
        <v>1</v>
      </c>
      <c r="D22" s="44">
        <v>1</v>
      </c>
      <c r="E22" s="44" t="s">
        <v>25</v>
      </c>
      <c r="F22" s="44">
        <v>2</v>
      </c>
      <c r="G22" s="208"/>
      <c r="H22" s="70">
        <v>0.80952380952380953</v>
      </c>
      <c r="I22" s="70">
        <v>4.7619047619047616E-2</v>
      </c>
      <c r="J22" s="70">
        <v>4.7619047619047616E-2</v>
      </c>
      <c r="K22" s="279" t="s">
        <v>241</v>
      </c>
      <c r="L22" s="70">
        <v>9.5238095238095233E-2</v>
      </c>
      <c r="M22" s="129"/>
    </row>
    <row r="23" spans="1:13" x14ac:dyDescent="0.2">
      <c r="A23" s="15" t="s">
        <v>34</v>
      </c>
      <c r="B23" s="44">
        <v>26</v>
      </c>
      <c r="C23" s="44">
        <v>5</v>
      </c>
      <c r="D23" s="44" t="s">
        <v>25</v>
      </c>
      <c r="E23" s="44" t="s">
        <v>25</v>
      </c>
      <c r="F23" s="44" t="s">
        <v>25</v>
      </c>
      <c r="G23" s="208"/>
      <c r="H23" s="70">
        <v>0.83870967741935487</v>
      </c>
      <c r="I23" s="70">
        <v>0.16129032258064516</v>
      </c>
      <c r="J23" s="70" t="s">
        <v>241</v>
      </c>
      <c r="K23" s="70" t="s">
        <v>241</v>
      </c>
      <c r="L23" s="70" t="s">
        <v>241</v>
      </c>
      <c r="M23" s="129"/>
    </row>
    <row r="24" spans="1:13" x14ac:dyDescent="0.2">
      <c r="A24" s="15" t="s">
        <v>35</v>
      </c>
      <c r="B24" s="44">
        <v>16</v>
      </c>
      <c r="C24" s="44">
        <v>1</v>
      </c>
      <c r="D24" s="44">
        <v>2</v>
      </c>
      <c r="E24" s="44" t="s">
        <v>25</v>
      </c>
      <c r="F24" s="44">
        <v>2</v>
      </c>
      <c r="G24" s="208"/>
      <c r="H24" s="70">
        <v>0.76190476190476186</v>
      </c>
      <c r="I24" s="70">
        <v>4.7619047619047616E-2</v>
      </c>
      <c r="J24" s="70">
        <v>9.5238095238095233E-2</v>
      </c>
      <c r="K24" s="70" t="s">
        <v>241</v>
      </c>
      <c r="L24" s="70">
        <v>9.5238095238095233E-2</v>
      </c>
      <c r="M24" s="129"/>
    </row>
    <row r="25" spans="1:13" x14ac:dyDescent="0.2">
      <c r="A25" s="15" t="s">
        <v>36</v>
      </c>
      <c r="B25" s="44">
        <v>16</v>
      </c>
      <c r="C25" s="44">
        <v>7</v>
      </c>
      <c r="D25" s="44">
        <v>1</v>
      </c>
      <c r="E25" s="44" t="s">
        <v>25</v>
      </c>
      <c r="F25" s="44">
        <v>1</v>
      </c>
      <c r="G25" s="208"/>
      <c r="H25" s="70">
        <v>0.64</v>
      </c>
      <c r="I25" s="70">
        <v>0.28000000000000003</v>
      </c>
      <c r="J25" s="70">
        <v>0.04</v>
      </c>
      <c r="K25" s="279" t="s">
        <v>241</v>
      </c>
      <c r="L25" s="70">
        <v>0.04</v>
      </c>
      <c r="M25" s="129"/>
    </row>
    <row r="26" spans="1:13" x14ac:dyDescent="0.2">
      <c r="A26" s="15" t="s">
        <v>37</v>
      </c>
      <c r="B26" s="44">
        <v>14</v>
      </c>
      <c r="C26" s="44">
        <v>1</v>
      </c>
      <c r="D26" s="44">
        <v>1</v>
      </c>
      <c r="E26" s="44" t="s">
        <v>25</v>
      </c>
      <c r="F26" s="44">
        <v>1</v>
      </c>
      <c r="G26" s="208"/>
      <c r="H26" s="70">
        <v>0.82352941176470584</v>
      </c>
      <c r="I26" s="70">
        <v>5.8823529411764705E-2</v>
      </c>
      <c r="J26" s="70">
        <v>5.8823529411764705E-2</v>
      </c>
      <c r="K26" s="279" t="s">
        <v>241</v>
      </c>
      <c r="L26" s="70">
        <v>5.8823529411764705E-2</v>
      </c>
      <c r="M26" s="129"/>
    </row>
    <row r="27" spans="1:13" x14ac:dyDescent="0.2">
      <c r="A27" s="15" t="s">
        <v>38</v>
      </c>
      <c r="B27" s="44">
        <v>10</v>
      </c>
      <c r="C27" s="44">
        <v>2</v>
      </c>
      <c r="D27" s="44" t="s">
        <v>25</v>
      </c>
      <c r="E27" s="44" t="s">
        <v>25</v>
      </c>
      <c r="F27" s="44">
        <v>3</v>
      </c>
      <c r="G27" s="208"/>
      <c r="H27" s="70">
        <v>0.66666666666666663</v>
      </c>
      <c r="I27" s="70">
        <v>0.13333333333333333</v>
      </c>
      <c r="J27" s="70" t="s">
        <v>241</v>
      </c>
      <c r="K27" s="279" t="s">
        <v>241</v>
      </c>
      <c r="L27" s="70">
        <v>0.2</v>
      </c>
      <c r="M27" s="129"/>
    </row>
    <row r="28" spans="1:13" x14ac:dyDescent="0.2">
      <c r="A28" s="15" t="s">
        <v>39</v>
      </c>
      <c r="B28" s="44">
        <v>9</v>
      </c>
      <c r="C28" s="44" t="s">
        <v>25</v>
      </c>
      <c r="D28" s="44">
        <v>2</v>
      </c>
      <c r="E28" s="44" t="s">
        <v>25</v>
      </c>
      <c r="F28" s="44">
        <v>2</v>
      </c>
      <c r="G28" s="208"/>
      <c r="H28" s="70">
        <v>0.69230769230769229</v>
      </c>
      <c r="I28" s="70" t="s">
        <v>241</v>
      </c>
      <c r="J28" s="70">
        <v>0.15384615384615385</v>
      </c>
      <c r="K28" s="279" t="s">
        <v>241</v>
      </c>
      <c r="L28" s="70">
        <v>0.15384615384615385</v>
      </c>
    </row>
    <row r="29" spans="1:13" x14ac:dyDescent="0.2">
      <c r="A29" s="15" t="s">
        <v>40</v>
      </c>
      <c r="B29" s="44">
        <v>18</v>
      </c>
      <c r="C29" s="44" t="s">
        <v>25</v>
      </c>
      <c r="D29" s="44" t="s">
        <v>25</v>
      </c>
      <c r="E29" s="44">
        <v>1</v>
      </c>
      <c r="F29" s="44">
        <v>1</v>
      </c>
      <c r="G29" s="208"/>
      <c r="H29" s="70">
        <v>0.9</v>
      </c>
      <c r="I29" s="70" t="s">
        <v>241</v>
      </c>
      <c r="J29" s="70" t="s">
        <v>241</v>
      </c>
      <c r="K29" s="70">
        <v>0.05</v>
      </c>
      <c r="L29" s="70">
        <v>0.05</v>
      </c>
    </row>
    <row r="30" spans="1:13" x14ac:dyDescent="0.2">
      <c r="A30" s="15" t="s">
        <v>41</v>
      </c>
      <c r="B30" s="44">
        <v>24</v>
      </c>
      <c r="C30" s="44">
        <v>3</v>
      </c>
      <c r="D30" s="44">
        <v>3</v>
      </c>
      <c r="E30" s="44">
        <v>1</v>
      </c>
      <c r="F30" s="44" t="s">
        <v>25</v>
      </c>
      <c r="G30" s="208"/>
      <c r="H30" s="70">
        <v>0.77419354838709675</v>
      </c>
      <c r="I30" s="70">
        <v>9.6774193548387094E-2</v>
      </c>
      <c r="J30" s="70">
        <v>9.6774193548387094E-2</v>
      </c>
      <c r="K30" s="70">
        <v>3.2258064516129031E-2</v>
      </c>
      <c r="L30" s="70" t="s">
        <v>241</v>
      </c>
    </row>
    <row r="31" spans="1:13" x14ac:dyDescent="0.2">
      <c r="A31" s="15" t="s">
        <v>42</v>
      </c>
      <c r="B31" s="44">
        <v>11</v>
      </c>
      <c r="C31" s="44">
        <v>2</v>
      </c>
      <c r="D31" s="44">
        <v>1</v>
      </c>
      <c r="E31" s="44" t="s">
        <v>25</v>
      </c>
      <c r="F31" s="44">
        <v>1</v>
      </c>
      <c r="G31" s="208"/>
      <c r="H31" s="70">
        <v>0.73333333333333328</v>
      </c>
      <c r="I31" s="70">
        <v>0.13333333333333333</v>
      </c>
      <c r="J31" s="70">
        <v>6.6666666666666666E-2</v>
      </c>
      <c r="K31" s="279" t="s">
        <v>241</v>
      </c>
      <c r="L31" s="70">
        <v>6.6666666666666666E-2</v>
      </c>
    </row>
    <row r="32" spans="1:13" x14ac:dyDescent="0.2">
      <c r="A32" s="15" t="s">
        <v>43</v>
      </c>
      <c r="B32" s="44">
        <v>25</v>
      </c>
      <c r="C32" s="44">
        <v>1</v>
      </c>
      <c r="D32" s="44">
        <v>1</v>
      </c>
      <c r="E32" s="44" t="s">
        <v>25</v>
      </c>
      <c r="F32" s="44">
        <v>1</v>
      </c>
      <c r="G32" s="208"/>
      <c r="H32" s="70">
        <v>0.8928571428571429</v>
      </c>
      <c r="I32" s="70">
        <v>3.5714285714285712E-2</v>
      </c>
      <c r="J32" s="70">
        <v>3.5714285714285712E-2</v>
      </c>
      <c r="K32" s="279" t="s">
        <v>241</v>
      </c>
      <c r="L32" s="70">
        <v>3.5714285714285712E-2</v>
      </c>
    </row>
    <row r="33" spans="1:12" x14ac:dyDescent="0.2">
      <c r="A33" s="15" t="s">
        <v>44</v>
      </c>
      <c r="B33" s="44">
        <v>7</v>
      </c>
      <c r="C33" s="44">
        <v>1</v>
      </c>
      <c r="D33" s="44" t="s">
        <v>25</v>
      </c>
      <c r="E33" s="44" t="s">
        <v>25</v>
      </c>
      <c r="F33" s="44" t="s">
        <v>25</v>
      </c>
      <c r="G33" s="208"/>
      <c r="H33" s="70">
        <v>0.875</v>
      </c>
      <c r="I33" s="70">
        <v>0.125</v>
      </c>
      <c r="J33" s="70" t="s">
        <v>241</v>
      </c>
      <c r="K33" s="279" t="s">
        <v>241</v>
      </c>
      <c r="L33" s="70" t="s">
        <v>241</v>
      </c>
    </row>
    <row r="34" spans="1:12" x14ac:dyDescent="0.2">
      <c r="A34" s="15" t="s">
        <v>45</v>
      </c>
      <c r="B34" s="44">
        <v>31</v>
      </c>
      <c r="C34" s="44">
        <v>2</v>
      </c>
      <c r="D34" s="44">
        <v>1</v>
      </c>
      <c r="E34" s="44" t="s">
        <v>25</v>
      </c>
      <c r="F34" s="44">
        <v>1</v>
      </c>
      <c r="G34" s="200"/>
      <c r="H34" s="70">
        <v>0.88571428571428568</v>
      </c>
      <c r="I34" s="70">
        <v>5.7142857142857141E-2</v>
      </c>
      <c r="J34" s="70">
        <v>2.8571428571428571E-2</v>
      </c>
      <c r="K34" s="279" t="s">
        <v>241</v>
      </c>
      <c r="L34" s="70">
        <v>2.8571428571428571E-2</v>
      </c>
    </row>
    <row r="35" spans="1:12" x14ac:dyDescent="0.2">
      <c r="A35" s="15" t="s">
        <v>46</v>
      </c>
      <c r="B35" s="44">
        <v>23</v>
      </c>
      <c r="C35" s="44">
        <v>1</v>
      </c>
      <c r="D35" s="44">
        <v>4</v>
      </c>
      <c r="E35" s="44" t="s">
        <v>25</v>
      </c>
      <c r="F35" s="44">
        <v>1</v>
      </c>
      <c r="G35" s="200"/>
      <c r="H35" s="70">
        <v>0.7931034482758621</v>
      </c>
      <c r="I35" s="70">
        <v>3.4482758620689655E-2</v>
      </c>
      <c r="J35" s="70">
        <v>0.13793103448275862</v>
      </c>
      <c r="K35" s="279" t="s">
        <v>241</v>
      </c>
      <c r="L35" s="70">
        <v>3.4482758620689655E-2</v>
      </c>
    </row>
    <row r="36" spans="1:12" ht="13.5" thickBot="1" x14ac:dyDescent="0.25">
      <c r="A36" s="19" t="s">
        <v>47</v>
      </c>
      <c r="B36" s="47">
        <v>10</v>
      </c>
      <c r="C36" s="47">
        <v>3</v>
      </c>
      <c r="D36" s="47">
        <v>2</v>
      </c>
      <c r="E36" s="47" t="s">
        <v>25</v>
      </c>
      <c r="F36" s="47">
        <v>1</v>
      </c>
      <c r="G36" s="211"/>
      <c r="H36" s="68">
        <v>0.625</v>
      </c>
      <c r="I36" s="68">
        <v>0.1875</v>
      </c>
      <c r="J36" s="68">
        <v>0.125</v>
      </c>
      <c r="K36" s="280" t="s">
        <v>241</v>
      </c>
      <c r="L36" s="68">
        <v>6.25E-2</v>
      </c>
    </row>
    <row r="37" spans="1:12" x14ac:dyDescent="0.2">
      <c r="A37" s="50" t="s">
        <v>170</v>
      </c>
    </row>
  </sheetData>
  <mergeCells count="7">
    <mergeCell ref="A5:A6"/>
    <mergeCell ref="B5:F5"/>
    <mergeCell ref="H5:L5"/>
    <mergeCell ref="A1:L1"/>
    <mergeCell ref="A2:L2"/>
    <mergeCell ref="A3:L3"/>
    <mergeCell ref="A4:L4"/>
  </mergeCells>
  <hyperlinks>
    <hyperlink ref="M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A37"/>
  <sheetViews>
    <sheetView showGridLines="0" zoomScaleNormal="100" workbookViewId="0">
      <selection activeCell="AA1" sqref="AA1"/>
    </sheetView>
  </sheetViews>
  <sheetFormatPr baseColWidth="10" defaultRowHeight="12.75" x14ac:dyDescent="0.2"/>
  <cols>
    <col min="1" max="1" width="16.28515625" style="6" customWidth="1"/>
    <col min="2" max="3" width="8.140625" style="20" customWidth="1"/>
    <col min="4" max="5" width="8" style="20" customWidth="1"/>
    <col min="6" max="13" width="6.85546875" style="20" customWidth="1"/>
    <col min="14" max="14" width="1.5703125" style="20" customWidth="1"/>
    <col min="15" max="15" width="8" style="20" customWidth="1"/>
    <col min="16" max="16" width="8.140625" style="20" customWidth="1"/>
    <col min="17" max="18" width="8" style="20" customWidth="1"/>
    <col min="19" max="25" width="6.85546875" style="20" customWidth="1"/>
    <col min="26" max="26" width="6.85546875" style="16" customWidth="1"/>
    <col min="27" max="27" width="12.85546875" style="50" customWidth="1"/>
    <col min="28" max="16384" width="11.42578125" style="11"/>
  </cols>
  <sheetData>
    <row r="1" spans="1:27" s="4" customFormat="1" ht="15" customHeight="1" x14ac:dyDescent="0.25">
      <c r="A1" s="338" t="s">
        <v>221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05" t="s">
        <v>270</v>
      </c>
    </row>
    <row r="2" spans="1:27" s="4" customFormat="1" ht="15" customHeight="1" x14ac:dyDescent="0.25">
      <c r="A2" s="338" t="s">
        <v>308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50"/>
    </row>
    <row r="3" spans="1:27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72"/>
    </row>
    <row r="4" spans="1:27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75"/>
    </row>
    <row r="5" spans="1:27" s="8" customFormat="1" ht="27.75" customHeight="1" x14ac:dyDescent="0.2">
      <c r="A5" s="352" t="s">
        <v>10</v>
      </c>
      <c r="B5" s="337" t="s">
        <v>59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161"/>
      <c r="O5" s="337" t="s">
        <v>60</v>
      </c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50"/>
    </row>
    <row r="6" spans="1:27" s="8" customFormat="1" ht="87.75" customHeight="1" thickBot="1" x14ac:dyDescent="0.25">
      <c r="A6" s="353"/>
      <c r="B6" s="281" t="s">
        <v>111</v>
      </c>
      <c r="C6" s="281" t="s">
        <v>65</v>
      </c>
      <c r="D6" s="281" t="s">
        <v>112</v>
      </c>
      <c r="E6" s="281" t="s">
        <v>262</v>
      </c>
      <c r="F6" s="281" t="s">
        <v>128</v>
      </c>
      <c r="G6" s="281" t="s">
        <v>263</v>
      </c>
      <c r="H6" s="281" t="s">
        <v>132</v>
      </c>
      <c r="I6" s="282" t="s">
        <v>133</v>
      </c>
      <c r="J6" s="282" t="s">
        <v>264</v>
      </c>
      <c r="K6" s="282" t="s">
        <v>232</v>
      </c>
      <c r="L6" s="282" t="s">
        <v>66</v>
      </c>
      <c r="M6" s="281" t="s">
        <v>63</v>
      </c>
      <c r="N6" s="281"/>
      <c r="O6" s="281" t="s">
        <v>111</v>
      </c>
      <c r="P6" s="281" t="s">
        <v>65</v>
      </c>
      <c r="Q6" s="281" t="s">
        <v>112</v>
      </c>
      <c r="R6" s="281" t="s">
        <v>262</v>
      </c>
      <c r="S6" s="281" t="s">
        <v>128</v>
      </c>
      <c r="T6" s="281" t="s">
        <v>263</v>
      </c>
      <c r="U6" s="281" t="s">
        <v>132</v>
      </c>
      <c r="V6" s="282" t="s">
        <v>133</v>
      </c>
      <c r="W6" s="282" t="s">
        <v>264</v>
      </c>
      <c r="X6" s="282" t="s">
        <v>232</v>
      </c>
      <c r="Y6" s="282" t="s">
        <v>66</v>
      </c>
      <c r="Z6" s="281" t="s">
        <v>63</v>
      </c>
      <c r="AA6" s="50"/>
    </row>
    <row r="7" spans="1:27" s="8" customFormat="1" ht="4.5" customHeight="1" x14ac:dyDescent="0.2">
      <c r="A7" s="179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80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80"/>
      <c r="AA7" s="129"/>
    </row>
    <row r="8" spans="1:27" x14ac:dyDescent="0.2">
      <c r="A8" s="9" t="s">
        <v>19</v>
      </c>
      <c r="B8" s="42">
        <v>266</v>
      </c>
      <c r="C8" s="42">
        <v>72</v>
      </c>
      <c r="D8" s="42">
        <v>231</v>
      </c>
      <c r="E8" s="42">
        <v>16</v>
      </c>
      <c r="F8" s="42">
        <v>19</v>
      </c>
      <c r="G8" s="42">
        <v>3</v>
      </c>
      <c r="H8" s="42" t="s">
        <v>25</v>
      </c>
      <c r="I8" s="42" t="s">
        <v>25</v>
      </c>
      <c r="J8" s="42">
        <v>21</v>
      </c>
      <c r="K8" s="42">
        <v>2</v>
      </c>
      <c r="L8" s="42">
        <v>1</v>
      </c>
      <c r="M8" s="42">
        <v>21</v>
      </c>
      <c r="N8" s="206"/>
      <c r="O8" s="213">
        <v>0.40797546012269936</v>
      </c>
      <c r="P8" s="213">
        <v>0.11042944785276074</v>
      </c>
      <c r="Q8" s="213">
        <v>0.35429447852760737</v>
      </c>
      <c r="R8" s="213">
        <v>2.4539877300613498E-2</v>
      </c>
      <c r="S8" s="213">
        <v>2.9141104294478526E-2</v>
      </c>
      <c r="T8" s="213">
        <v>4.601226993865031E-3</v>
      </c>
      <c r="U8" s="213" t="s">
        <v>241</v>
      </c>
      <c r="V8" s="213" t="s">
        <v>241</v>
      </c>
      <c r="W8" s="213">
        <v>3.2208588957055216E-2</v>
      </c>
      <c r="X8" s="213">
        <v>3.0674846625766872E-3</v>
      </c>
      <c r="Y8" s="213">
        <v>1.5337423312883436E-3</v>
      </c>
      <c r="Z8" s="213">
        <v>3.2208588957055216E-2</v>
      </c>
      <c r="AA8" s="129"/>
    </row>
    <row r="9" spans="1:27" ht="4.5" customHeight="1" x14ac:dyDescent="0.2">
      <c r="A9" s="9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08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129"/>
    </row>
    <row r="10" spans="1:27" x14ac:dyDescent="0.2">
      <c r="A10" s="15" t="s">
        <v>20</v>
      </c>
      <c r="B10" s="44" t="s">
        <v>25</v>
      </c>
      <c r="C10" s="44">
        <v>1</v>
      </c>
      <c r="D10" s="44">
        <v>18</v>
      </c>
      <c r="E10" s="44" t="s">
        <v>25</v>
      </c>
      <c r="F10" s="44" t="s">
        <v>25</v>
      </c>
      <c r="G10" s="44" t="s">
        <v>25</v>
      </c>
      <c r="H10" s="44" t="s">
        <v>25</v>
      </c>
      <c r="I10" s="44" t="s">
        <v>25</v>
      </c>
      <c r="J10" s="44" t="s">
        <v>25</v>
      </c>
      <c r="K10" s="44" t="s">
        <v>25</v>
      </c>
      <c r="L10" s="44" t="s">
        <v>25</v>
      </c>
      <c r="M10" s="44" t="s">
        <v>25</v>
      </c>
      <c r="N10" s="208"/>
      <c r="O10" s="65" t="s">
        <v>241</v>
      </c>
      <c r="P10" s="70">
        <v>5.2631578947368418E-2</v>
      </c>
      <c r="Q10" s="70">
        <v>0.94736842105263153</v>
      </c>
      <c r="R10" s="65" t="s">
        <v>241</v>
      </c>
      <c r="S10" s="70" t="s">
        <v>241</v>
      </c>
      <c r="T10" s="70" t="s">
        <v>241</v>
      </c>
      <c r="U10" s="70" t="s">
        <v>241</v>
      </c>
      <c r="V10" s="70" t="s">
        <v>241</v>
      </c>
      <c r="W10" s="70" t="s">
        <v>241</v>
      </c>
      <c r="X10" s="65" t="s">
        <v>241</v>
      </c>
      <c r="Y10" s="65" t="s">
        <v>241</v>
      </c>
      <c r="Z10" s="65" t="s">
        <v>241</v>
      </c>
      <c r="AA10" s="129"/>
    </row>
    <row r="11" spans="1:27" x14ac:dyDescent="0.2">
      <c r="A11" s="15" t="s">
        <v>21</v>
      </c>
      <c r="B11" s="44">
        <v>1</v>
      </c>
      <c r="C11" s="44">
        <v>1</v>
      </c>
      <c r="D11" s="44">
        <v>22</v>
      </c>
      <c r="E11" s="44" t="s">
        <v>25</v>
      </c>
      <c r="F11" s="44" t="s">
        <v>25</v>
      </c>
      <c r="G11" s="44" t="s">
        <v>25</v>
      </c>
      <c r="H11" s="44" t="s">
        <v>25</v>
      </c>
      <c r="I11" s="44" t="s">
        <v>25</v>
      </c>
      <c r="J11" s="44" t="s">
        <v>25</v>
      </c>
      <c r="K11" s="44" t="s">
        <v>25</v>
      </c>
      <c r="L11" s="44" t="s">
        <v>25</v>
      </c>
      <c r="M11" s="44" t="s">
        <v>25</v>
      </c>
      <c r="N11" s="208"/>
      <c r="O11" s="70">
        <v>4.1666666666666664E-2</v>
      </c>
      <c r="P11" s="70">
        <v>4.1666666666666664E-2</v>
      </c>
      <c r="Q11" s="70">
        <v>0.91666666666666663</v>
      </c>
      <c r="R11" s="65" t="s">
        <v>241</v>
      </c>
      <c r="S11" s="70" t="s">
        <v>241</v>
      </c>
      <c r="T11" s="70" t="s">
        <v>241</v>
      </c>
      <c r="U11" s="70" t="s">
        <v>241</v>
      </c>
      <c r="V11" s="70" t="s">
        <v>241</v>
      </c>
      <c r="W11" s="70" t="s">
        <v>241</v>
      </c>
      <c r="X11" s="65" t="s">
        <v>241</v>
      </c>
      <c r="Y11" s="65" t="s">
        <v>241</v>
      </c>
      <c r="Z11" s="70" t="s">
        <v>241</v>
      </c>
      <c r="AA11" s="129"/>
    </row>
    <row r="12" spans="1:27" x14ac:dyDescent="0.2">
      <c r="A12" s="15" t="s">
        <v>22</v>
      </c>
      <c r="B12" s="44" t="s">
        <v>25</v>
      </c>
      <c r="C12" s="44" t="s">
        <v>25</v>
      </c>
      <c r="D12" s="44">
        <v>16</v>
      </c>
      <c r="E12" s="44" t="s">
        <v>25</v>
      </c>
      <c r="F12" s="44" t="s">
        <v>25</v>
      </c>
      <c r="G12" s="44" t="s">
        <v>25</v>
      </c>
      <c r="H12" s="44" t="s">
        <v>25</v>
      </c>
      <c r="I12" s="44" t="s">
        <v>25</v>
      </c>
      <c r="J12" s="44" t="s">
        <v>25</v>
      </c>
      <c r="K12" s="44" t="s">
        <v>25</v>
      </c>
      <c r="L12" s="44" t="s">
        <v>25</v>
      </c>
      <c r="M12" s="44">
        <v>1</v>
      </c>
      <c r="N12" s="208"/>
      <c r="O12" s="65" t="s">
        <v>241</v>
      </c>
      <c r="P12" s="70" t="s">
        <v>241</v>
      </c>
      <c r="Q12" s="70">
        <v>0.94117647058823528</v>
      </c>
      <c r="R12" s="65" t="s">
        <v>241</v>
      </c>
      <c r="S12" s="70" t="s">
        <v>241</v>
      </c>
      <c r="T12" s="70" t="s">
        <v>241</v>
      </c>
      <c r="U12" s="70" t="s">
        <v>241</v>
      </c>
      <c r="V12" s="70" t="s">
        <v>241</v>
      </c>
      <c r="W12" s="70" t="s">
        <v>241</v>
      </c>
      <c r="X12" s="65" t="s">
        <v>241</v>
      </c>
      <c r="Y12" s="65" t="s">
        <v>241</v>
      </c>
      <c r="Z12" s="70">
        <v>5.8823529411764705E-2</v>
      </c>
      <c r="AA12" s="129"/>
    </row>
    <row r="13" spans="1:27" x14ac:dyDescent="0.2">
      <c r="A13" s="15" t="s">
        <v>23</v>
      </c>
      <c r="B13" s="44">
        <v>10</v>
      </c>
      <c r="C13" s="44">
        <v>2</v>
      </c>
      <c r="D13" s="44">
        <v>17</v>
      </c>
      <c r="E13" s="44" t="s">
        <v>25</v>
      </c>
      <c r="F13" s="44">
        <v>1</v>
      </c>
      <c r="G13" s="44" t="s">
        <v>25</v>
      </c>
      <c r="H13" s="44" t="s">
        <v>25</v>
      </c>
      <c r="I13" s="44" t="s">
        <v>25</v>
      </c>
      <c r="J13" s="44" t="s">
        <v>25</v>
      </c>
      <c r="K13" s="44" t="s">
        <v>25</v>
      </c>
      <c r="L13" s="44" t="s">
        <v>25</v>
      </c>
      <c r="M13" s="44" t="s">
        <v>25</v>
      </c>
      <c r="N13" s="208"/>
      <c r="O13" s="70">
        <v>0.33333333333333331</v>
      </c>
      <c r="P13" s="70">
        <v>6.6666666666666666E-2</v>
      </c>
      <c r="Q13" s="70">
        <v>0.56666666666666665</v>
      </c>
      <c r="R13" s="65" t="s">
        <v>241</v>
      </c>
      <c r="S13" s="70">
        <v>3.3333333333333333E-2</v>
      </c>
      <c r="T13" s="70" t="s">
        <v>241</v>
      </c>
      <c r="U13" s="70" t="s">
        <v>241</v>
      </c>
      <c r="V13" s="70" t="s">
        <v>241</v>
      </c>
      <c r="W13" s="70" t="s">
        <v>241</v>
      </c>
      <c r="X13" s="65" t="s">
        <v>241</v>
      </c>
      <c r="Y13" s="65" t="s">
        <v>241</v>
      </c>
      <c r="Z13" s="70" t="s">
        <v>241</v>
      </c>
      <c r="AA13" s="129"/>
    </row>
    <row r="14" spans="1:27" x14ac:dyDescent="0.2">
      <c r="A14" s="15" t="s">
        <v>24</v>
      </c>
      <c r="B14" s="44">
        <v>10</v>
      </c>
      <c r="C14" s="44">
        <v>2</v>
      </c>
      <c r="D14" s="44">
        <v>8</v>
      </c>
      <c r="E14" s="44" t="s">
        <v>25</v>
      </c>
      <c r="F14" s="44" t="s">
        <v>25</v>
      </c>
      <c r="G14" s="44" t="s">
        <v>25</v>
      </c>
      <c r="H14" s="44" t="s">
        <v>25</v>
      </c>
      <c r="I14" s="44" t="s">
        <v>25</v>
      </c>
      <c r="J14" s="44" t="s">
        <v>25</v>
      </c>
      <c r="K14" s="44" t="s">
        <v>25</v>
      </c>
      <c r="L14" s="44" t="s">
        <v>25</v>
      </c>
      <c r="M14" s="44">
        <v>1</v>
      </c>
      <c r="N14" s="208"/>
      <c r="O14" s="70">
        <v>0.47619047619047616</v>
      </c>
      <c r="P14" s="70">
        <v>9.5238095238095233E-2</v>
      </c>
      <c r="Q14" s="70">
        <v>0.38095238095238093</v>
      </c>
      <c r="R14" s="65" t="s">
        <v>241</v>
      </c>
      <c r="S14" s="70" t="s">
        <v>241</v>
      </c>
      <c r="T14" s="70" t="s">
        <v>241</v>
      </c>
      <c r="U14" s="70" t="s">
        <v>241</v>
      </c>
      <c r="V14" s="70" t="s">
        <v>241</v>
      </c>
      <c r="W14" s="70" t="s">
        <v>241</v>
      </c>
      <c r="X14" s="65" t="s">
        <v>241</v>
      </c>
      <c r="Y14" s="65" t="s">
        <v>241</v>
      </c>
      <c r="Z14" s="70">
        <v>4.7619047619047616E-2</v>
      </c>
      <c r="AA14" s="129"/>
    </row>
    <row r="15" spans="1:27" x14ac:dyDescent="0.2">
      <c r="A15" s="15" t="s">
        <v>26</v>
      </c>
      <c r="B15" s="44">
        <v>16</v>
      </c>
      <c r="C15" s="44" t="s">
        <v>25</v>
      </c>
      <c r="D15" s="44">
        <v>12</v>
      </c>
      <c r="E15" s="44" t="s">
        <v>25</v>
      </c>
      <c r="F15" s="44" t="s">
        <v>25</v>
      </c>
      <c r="G15" s="44" t="s">
        <v>25</v>
      </c>
      <c r="H15" s="44" t="s">
        <v>25</v>
      </c>
      <c r="I15" s="44" t="s">
        <v>25</v>
      </c>
      <c r="J15" s="44">
        <v>1</v>
      </c>
      <c r="K15" s="44" t="s">
        <v>25</v>
      </c>
      <c r="L15" s="44" t="s">
        <v>25</v>
      </c>
      <c r="M15" s="44">
        <v>1</v>
      </c>
      <c r="N15" s="208"/>
      <c r="O15" s="70">
        <v>0.53333333333333333</v>
      </c>
      <c r="P15" s="65" t="s">
        <v>241</v>
      </c>
      <c r="Q15" s="70">
        <v>0.4</v>
      </c>
      <c r="R15" s="65" t="s">
        <v>241</v>
      </c>
      <c r="S15" s="70" t="s">
        <v>241</v>
      </c>
      <c r="T15" s="70" t="s">
        <v>241</v>
      </c>
      <c r="U15" s="70" t="s">
        <v>241</v>
      </c>
      <c r="V15" s="70" t="s">
        <v>241</v>
      </c>
      <c r="W15" s="70">
        <v>3.3333333333333333E-2</v>
      </c>
      <c r="X15" s="70" t="s">
        <v>241</v>
      </c>
      <c r="Y15" s="70" t="s">
        <v>241</v>
      </c>
      <c r="Z15" s="70">
        <v>3.3333333333333333E-2</v>
      </c>
      <c r="AA15" s="129"/>
    </row>
    <row r="16" spans="1:27" x14ac:dyDescent="0.2">
      <c r="A16" s="15" t="s">
        <v>27</v>
      </c>
      <c r="B16" s="44">
        <v>8</v>
      </c>
      <c r="C16" s="44">
        <v>3</v>
      </c>
      <c r="D16" s="44" t="s">
        <v>25</v>
      </c>
      <c r="E16" s="44" t="s">
        <v>25</v>
      </c>
      <c r="F16" s="44" t="s">
        <v>25</v>
      </c>
      <c r="G16" s="44" t="s">
        <v>25</v>
      </c>
      <c r="H16" s="44" t="s">
        <v>25</v>
      </c>
      <c r="I16" s="44" t="s">
        <v>25</v>
      </c>
      <c r="J16" s="44" t="s">
        <v>25</v>
      </c>
      <c r="K16" s="44" t="s">
        <v>25</v>
      </c>
      <c r="L16" s="44" t="s">
        <v>25</v>
      </c>
      <c r="M16" s="44" t="s">
        <v>25</v>
      </c>
      <c r="N16" s="208"/>
      <c r="O16" s="70">
        <v>0.72727272727272729</v>
      </c>
      <c r="P16" s="70">
        <v>0.27272727272727271</v>
      </c>
      <c r="Q16" s="65" t="s">
        <v>241</v>
      </c>
      <c r="R16" s="65" t="s">
        <v>241</v>
      </c>
      <c r="S16" s="70" t="s">
        <v>241</v>
      </c>
      <c r="T16" s="70" t="s">
        <v>241</v>
      </c>
      <c r="U16" s="70" t="s">
        <v>241</v>
      </c>
      <c r="V16" s="70" t="s">
        <v>241</v>
      </c>
      <c r="W16" s="70" t="s">
        <v>241</v>
      </c>
      <c r="X16" s="65" t="s">
        <v>241</v>
      </c>
      <c r="Y16" s="65" t="s">
        <v>241</v>
      </c>
      <c r="Z16" s="65" t="s">
        <v>241</v>
      </c>
      <c r="AA16" s="129"/>
    </row>
    <row r="17" spans="1:27" x14ac:dyDescent="0.2">
      <c r="A17" s="15" t="s">
        <v>28</v>
      </c>
      <c r="B17" s="44">
        <v>15</v>
      </c>
      <c r="C17" s="44">
        <v>15</v>
      </c>
      <c r="D17" s="44">
        <v>10</v>
      </c>
      <c r="E17" s="44" t="s">
        <v>25</v>
      </c>
      <c r="F17" s="44">
        <v>1</v>
      </c>
      <c r="G17" s="44" t="s">
        <v>25</v>
      </c>
      <c r="H17" s="44" t="s">
        <v>25</v>
      </c>
      <c r="I17" s="44" t="s">
        <v>25</v>
      </c>
      <c r="J17" s="44" t="s">
        <v>25</v>
      </c>
      <c r="K17" s="44" t="s">
        <v>25</v>
      </c>
      <c r="L17" s="44" t="s">
        <v>25</v>
      </c>
      <c r="M17" s="44">
        <v>1</v>
      </c>
      <c r="N17" s="208"/>
      <c r="O17" s="70">
        <v>0.35714285714285715</v>
      </c>
      <c r="P17" s="70">
        <v>0.35714285714285715</v>
      </c>
      <c r="Q17" s="70">
        <v>0.23809523809523808</v>
      </c>
      <c r="R17" s="65" t="s">
        <v>241</v>
      </c>
      <c r="S17" s="70">
        <v>2.3809523809523808E-2</v>
      </c>
      <c r="T17" s="70" t="s">
        <v>241</v>
      </c>
      <c r="U17" s="70" t="s">
        <v>241</v>
      </c>
      <c r="V17" s="70" t="s">
        <v>241</v>
      </c>
      <c r="W17" s="70" t="s">
        <v>241</v>
      </c>
      <c r="X17" s="65" t="s">
        <v>241</v>
      </c>
      <c r="Y17" s="65" t="s">
        <v>241</v>
      </c>
      <c r="Z17" s="70">
        <v>2.3809523809523808E-2</v>
      </c>
      <c r="AA17" s="129"/>
    </row>
    <row r="18" spans="1:27" x14ac:dyDescent="0.2">
      <c r="A18" s="15" t="s">
        <v>29</v>
      </c>
      <c r="B18" s="44">
        <v>10</v>
      </c>
      <c r="C18" s="44">
        <v>5</v>
      </c>
      <c r="D18" s="44">
        <v>11</v>
      </c>
      <c r="E18" s="44" t="s">
        <v>25</v>
      </c>
      <c r="F18" s="44" t="s">
        <v>25</v>
      </c>
      <c r="G18" s="44" t="s">
        <v>25</v>
      </c>
      <c r="H18" s="44" t="s">
        <v>25</v>
      </c>
      <c r="I18" s="44" t="s">
        <v>25</v>
      </c>
      <c r="J18" s="44">
        <v>1</v>
      </c>
      <c r="K18" s="44" t="s">
        <v>25</v>
      </c>
      <c r="L18" s="44" t="s">
        <v>25</v>
      </c>
      <c r="M18" s="44">
        <v>1</v>
      </c>
      <c r="N18" s="208"/>
      <c r="O18" s="70">
        <v>0.35714285714285715</v>
      </c>
      <c r="P18" s="70">
        <v>0.17857142857142858</v>
      </c>
      <c r="Q18" s="70">
        <v>0.39285714285714285</v>
      </c>
      <c r="R18" s="65" t="s">
        <v>241</v>
      </c>
      <c r="S18" s="70" t="s">
        <v>241</v>
      </c>
      <c r="T18" s="70" t="s">
        <v>241</v>
      </c>
      <c r="U18" s="70" t="s">
        <v>241</v>
      </c>
      <c r="V18" s="70" t="s">
        <v>241</v>
      </c>
      <c r="W18" s="70">
        <v>3.5714285714285712E-2</v>
      </c>
      <c r="X18" s="70" t="s">
        <v>241</v>
      </c>
      <c r="Y18" s="70" t="s">
        <v>241</v>
      </c>
      <c r="Z18" s="70">
        <v>3.5714285714285712E-2</v>
      </c>
      <c r="AA18" s="129"/>
    </row>
    <row r="19" spans="1:27" x14ac:dyDescent="0.2">
      <c r="A19" s="15" t="s">
        <v>30</v>
      </c>
      <c r="B19" s="44">
        <v>34</v>
      </c>
      <c r="C19" s="44">
        <v>5</v>
      </c>
      <c r="D19" s="44">
        <v>2</v>
      </c>
      <c r="E19" s="44">
        <v>3</v>
      </c>
      <c r="F19" s="44">
        <v>3</v>
      </c>
      <c r="G19" s="44" t="s">
        <v>25</v>
      </c>
      <c r="H19" s="44" t="s">
        <v>25</v>
      </c>
      <c r="I19" s="44" t="s">
        <v>25</v>
      </c>
      <c r="J19" s="44" t="s">
        <v>25</v>
      </c>
      <c r="K19" s="44" t="s">
        <v>25</v>
      </c>
      <c r="L19" s="44">
        <v>1</v>
      </c>
      <c r="M19" s="44" t="s">
        <v>25</v>
      </c>
      <c r="N19" s="208"/>
      <c r="O19" s="70">
        <v>0.70833333333333337</v>
      </c>
      <c r="P19" s="70">
        <v>0.10416666666666667</v>
      </c>
      <c r="Q19" s="70">
        <v>4.1666666666666664E-2</v>
      </c>
      <c r="R19" s="70">
        <v>6.25E-2</v>
      </c>
      <c r="S19" s="70">
        <v>6.25E-2</v>
      </c>
      <c r="T19" s="70" t="s">
        <v>241</v>
      </c>
      <c r="U19" s="70" t="s">
        <v>241</v>
      </c>
      <c r="V19" s="70" t="s">
        <v>241</v>
      </c>
      <c r="W19" s="70" t="s">
        <v>241</v>
      </c>
      <c r="X19" s="65" t="s">
        <v>241</v>
      </c>
      <c r="Y19" s="70">
        <v>2.0833333333333332E-2</v>
      </c>
      <c r="Z19" s="65" t="s">
        <v>241</v>
      </c>
      <c r="AA19" s="129"/>
    </row>
    <row r="20" spans="1:27" x14ac:dyDescent="0.2">
      <c r="A20" s="15" t="s">
        <v>31</v>
      </c>
      <c r="B20" s="44">
        <v>21</v>
      </c>
      <c r="C20" s="44">
        <v>1</v>
      </c>
      <c r="D20" s="44" t="s">
        <v>25</v>
      </c>
      <c r="E20" s="44" t="s">
        <v>25</v>
      </c>
      <c r="F20" s="44" t="s">
        <v>25</v>
      </c>
      <c r="G20" s="44" t="s">
        <v>25</v>
      </c>
      <c r="H20" s="44" t="s">
        <v>25</v>
      </c>
      <c r="I20" s="44" t="s">
        <v>25</v>
      </c>
      <c r="J20" s="44" t="s">
        <v>25</v>
      </c>
      <c r="K20" s="44" t="s">
        <v>25</v>
      </c>
      <c r="L20" s="44" t="s">
        <v>25</v>
      </c>
      <c r="M20" s="44" t="s">
        <v>25</v>
      </c>
      <c r="N20" s="208"/>
      <c r="O20" s="70">
        <v>0.95454545454545459</v>
      </c>
      <c r="P20" s="70">
        <v>4.5454545454545456E-2</v>
      </c>
      <c r="Q20" s="70" t="s">
        <v>241</v>
      </c>
      <c r="R20" s="65" t="s">
        <v>241</v>
      </c>
      <c r="S20" s="70" t="s">
        <v>241</v>
      </c>
      <c r="T20" s="70" t="s">
        <v>241</v>
      </c>
      <c r="U20" s="70" t="s">
        <v>241</v>
      </c>
      <c r="V20" s="70" t="s">
        <v>241</v>
      </c>
      <c r="W20" s="70" t="s">
        <v>241</v>
      </c>
      <c r="X20" s="65" t="s">
        <v>241</v>
      </c>
      <c r="Y20" s="65" t="s">
        <v>241</v>
      </c>
      <c r="Z20" s="65" t="s">
        <v>241</v>
      </c>
      <c r="AA20" s="129"/>
    </row>
    <row r="21" spans="1:27" x14ac:dyDescent="0.2">
      <c r="A21" s="18" t="s">
        <v>32</v>
      </c>
      <c r="B21" s="44">
        <v>10</v>
      </c>
      <c r="C21" s="44">
        <v>20</v>
      </c>
      <c r="D21" s="44">
        <v>2</v>
      </c>
      <c r="E21" s="44" t="s">
        <v>25</v>
      </c>
      <c r="F21" s="44" t="s">
        <v>25</v>
      </c>
      <c r="G21" s="44" t="s">
        <v>25</v>
      </c>
      <c r="H21" s="44" t="s">
        <v>25</v>
      </c>
      <c r="I21" s="44" t="s">
        <v>25</v>
      </c>
      <c r="J21" s="44" t="s">
        <v>25</v>
      </c>
      <c r="K21" s="44" t="s">
        <v>25</v>
      </c>
      <c r="L21" s="44" t="s">
        <v>25</v>
      </c>
      <c r="M21" s="44">
        <v>3</v>
      </c>
      <c r="N21" s="208"/>
      <c r="O21" s="70">
        <v>0.2857142857142857</v>
      </c>
      <c r="P21" s="70">
        <v>0.5714285714285714</v>
      </c>
      <c r="Q21" s="70">
        <v>5.7142857142857141E-2</v>
      </c>
      <c r="R21" s="65" t="s">
        <v>241</v>
      </c>
      <c r="S21" s="70" t="s">
        <v>241</v>
      </c>
      <c r="T21" s="70" t="s">
        <v>241</v>
      </c>
      <c r="U21" s="70" t="s">
        <v>241</v>
      </c>
      <c r="V21" s="70" t="s">
        <v>241</v>
      </c>
      <c r="W21" s="70" t="s">
        <v>241</v>
      </c>
      <c r="X21" s="65" t="s">
        <v>241</v>
      </c>
      <c r="Y21" s="65" t="s">
        <v>241</v>
      </c>
      <c r="Z21" s="70">
        <v>8.5714285714285715E-2</v>
      </c>
      <c r="AA21" s="129"/>
    </row>
    <row r="22" spans="1:27" x14ac:dyDescent="0.2">
      <c r="A22" s="15" t="s">
        <v>33</v>
      </c>
      <c r="B22" s="44">
        <v>8</v>
      </c>
      <c r="C22" s="44">
        <v>4</v>
      </c>
      <c r="D22" s="44">
        <v>1</v>
      </c>
      <c r="E22" s="44" t="s">
        <v>25</v>
      </c>
      <c r="F22" s="44" t="s">
        <v>25</v>
      </c>
      <c r="G22" s="44" t="s">
        <v>25</v>
      </c>
      <c r="H22" s="44" t="s">
        <v>25</v>
      </c>
      <c r="I22" s="44" t="s">
        <v>25</v>
      </c>
      <c r="J22" s="44">
        <v>4</v>
      </c>
      <c r="K22" s="44">
        <v>1</v>
      </c>
      <c r="L22" s="44" t="s">
        <v>25</v>
      </c>
      <c r="M22" s="44">
        <v>3</v>
      </c>
      <c r="N22" s="208"/>
      <c r="O22" s="70">
        <v>0.38095238095238093</v>
      </c>
      <c r="P22" s="70">
        <v>0.19047619047619047</v>
      </c>
      <c r="Q22" s="70">
        <v>4.7619047619047616E-2</v>
      </c>
      <c r="R22" s="65" t="s">
        <v>241</v>
      </c>
      <c r="S22" s="70" t="s">
        <v>241</v>
      </c>
      <c r="T22" s="70" t="s">
        <v>241</v>
      </c>
      <c r="U22" s="70" t="s">
        <v>241</v>
      </c>
      <c r="V22" s="70" t="s">
        <v>241</v>
      </c>
      <c r="W22" s="70">
        <v>0.19047619047619047</v>
      </c>
      <c r="X22" s="70">
        <v>4.7619047619047616E-2</v>
      </c>
      <c r="Y22" s="70" t="s">
        <v>241</v>
      </c>
      <c r="Z22" s="70">
        <v>0.14285714285714285</v>
      </c>
      <c r="AA22" s="129"/>
    </row>
    <row r="23" spans="1:27" x14ac:dyDescent="0.2">
      <c r="A23" s="15" t="s">
        <v>34</v>
      </c>
      <c r="B23" s="44">
        <v>3</v>
      </c>
      <c r="C23" s="44">
        <v>10</v>
      </c>
      <c r="D23" s="44">
        <v>6</v>
      </c>
      <c r="E23" s="44">
        <v>12</v>
      </c>
      <c r="F23" s="44" t="s">
        <v>25</v>
      </c>
      <c r="G23" s="44" t="s">
        <v>25</v>
      </c>
      <c r="H23" s="44" t="s">
        <v>25</v>
      </c>
      <c r="I23" s="44" t="s">
        <v>25</v>
      </c>
      <c r="J23" s="44" t="s">
        <v>25</v>
      </c>
      <c r="K23" s="44" t="s">
        <v>25</v>
      </c>
      <c r="L23" s="44" t="s">
        <v>25</v>
      </c>
      <c r="M23" s="44" t="s">
        <v>25</v>
      </c>
      <c r="N23" s="208"/>
      <c r="O23" s="70">
        <v>9.6774193548387094E-2</v>
      </c>
      <c r="P23" s="70">
        <v>0.32258064516129031</v>
      </c>
      <c r="Q23" s="70">
        <v>0.19354838709677419</v>
      </c>
      <c r="R23" s="70">
        <v>0.38709677419354838</v>
      </c>
      <c r="S23" s="70" t="s">
        <v>241</v>
      </c>
      <c r="T23" s="70" t="s">
        <v>241</v>
      </c>
      <c r="U23" s="70" t="s">
        <v>241</v>
      </c>
      <c r="V23" s="70" t="s">
        <v>241</v>
      </c>
      <c r="W23" s="70" t="s">
        <v>241</v>
      </c>
      <c r="X23" s="65" t="s">
        <v>241</v>
      </c>
      <c r="Y23" s="65" t="s">
        <v>241</v>
      </c>
      <c r="Z23" s="65" t="s">
        <v>241</v>
      </c>
      <c r="AA23" s="129"/>
    </row>
    <row r="24" spans="1:27" x14ac:dyDescent="0.2">
      <c r="A24" s="15" t="s">
        <v>35</v>
      </c>
      <c r="B24" s="44">
        <v>15</v>
      </c>
      <c r="C24" s="44" t="s">
        <v>25</v>
      </c>
      <c r="D24" s="44" t="s">
        <v>25</v>
      </c>
      <c r="E24" s="44" t="s">
        <v>25</v>
      </c>
      <c r="F24" s="44">
        <v>5</v>
      </c>
      <c r="G24" s="44" t="s">
        <v>25</v>
      </c>
      <c r="H24" s="44" t="s">
        <v>25</v>
      </c>
      <c r="I24" s="44" t="s">
        <v>25</v>
      </c>
      <c r="J24" s="44" t="s">
        <v>25</v>
      </c>
      <c r="K24" s="44" t="s">
        <v>25</v>
      </c>
      <c r="L24" s="44" t="s">
        <v>25</v>
      </c>
      <c r="M24" s="44">
        <v>1</v>
      </c>
      <c r="N24" s="208"/>
      <c r="O24" s="70">
        <v>0.7142857142857143</v>
      </c>
      <c r="P24" s="65" t="s">
        <v>241</v>
      </c>
      <c r="Q24" s="65" t="s">
        <v>241</v>
      </c>
      <c r="R24" s="70" t="s">
        <v>241</v>
      </c>
      <c r="S24" s="70">
        <v>0.23809523809523808</v>
      </c>
      <c r="T24" s="70" t="s">
        <v>241</v>
      </c>
      <c r="U24" s="70" t="s">
        <v>241</v>
      </c>
      <c r="V24" s="70" t="s">
        <v>241</v>
      </c>
      <c r="W24" s="70" t="s">
        <v>241</v>
      </c>
      <c r="X24" s="65" t="s">
        <v>241</v>
      </c>
      <c r="Y24" s="65" t="s">
        <v>241</v>
      </c>
      <c r="Z24" s="70">
        <v>4.7619047619047616E-2</v>
      </c>
      <c r="AA24" s="129"/>
    </row>
    <row r="25" spans="1:27" x14ac:dyDescent="0.2">
      <c r="A25" s="15" t="s">
        <v>36</v>
      </c>
      <c r="B25" s="44">
        <v>9</v>
      </c>
      <c r="C25" s="44" t="s">
        <v>25</v>
      </c>
      <c r="D25" s="44">
        <v>13</v>
      </c>
      <c r="E25" s="44" t="s">
        <v>25</v>
      </c>
      <c r="F25" s="44">
        <v>1</v>
      </c>
      <c r="G25" s="44" t="s">
        <v>25</v>
      </c>
      <c r="H25" s="44" t="s">
        <v>25</v>
      </c>
      <c r="I25" s="44" t="s">
        <v>25</v>
      </c>
      <c r="J25" s="44">
        <v>1</v>
      </c>
      <c r="K25" s="44" t="s">
        <v>25</v>
      </c>
      <c r="L25" s="44" t="s">
        <v>25</v>
      </c>
      <c r="M25" s="44">
        <v>1</v>
      </c>
      <c r="N25" s="208"/>
      <c r="O25" s="70">
        <v>0.36</v>
      </c>
      <c r="P25" s="65" t="s">
        <v>241</v>
      </c>
      <c r="Q25" s="70">
        <v>0.52</v>
      </c>
      <c r="R25" s="65" t="s">
        <v>241</v>
      </c>
      <c r="S25" s="70">
        <v>0.04</v>
      </c>
      <c r="T25" s="70" t="s">
        <v>241</v>
      </c>
      <c r="U25" s="70" t="s">
        <v>241</v>
      </c>
      <c r="V25" s="70" t="s">
        <v>241</v>
      </c>
      <c r="W25" s="70">
        <v>0.04</v>
      </c>
      <c r="X25" s="65" t="s">
        <v>241</v>
      </c>
      <c r="Y25" s="65" t="s">
        <v>241</v>
      </c>
      <c r="Z25" s="70">
        <v>0.04</v>
      </c>
      <c r="AA25" s="129"/>
    </row>
    <row r="26" spans="1:27" x14ac:dyDescent="0.2">
      <c r="A26" s="15" t="s">
        <v>37</v>
      </c>
      <c r="B26" s="44">
        <v>10</v>
      </c>
      <c r="C26" s="44">
        <v>1</v>
      </c>
      <c r="D26" s="44">
        <v>5</v>
      </c>
      <c r="E26" s="44" t="s">
        <v>25</v>
      </c>
      <c r="F26" s="44" t="s">
        <v>25</v>
      </c>
      <c r="G26" s="44" t="s">
        <v>25</v>
      </c>
      <c r="H26" s="44" t="s">
        <v>25</v>
      </c>
      <c r="I26" s="44" t="s">
        <v>25</v>
      </c>
      <c r="J26" s="44" t="s">
        <v>25</v>
      </c>
      <c r="K26" s="44" t="s">
        <v>25</v>
      </c>
      <c r="L26" s="44" t="s">
        <v>25</v>
      </c>
      <c r="M26" s="44">
        <v>1</v>
      </c>
      <c r="N26" s="208"/>
      <c r="O26" s="70">
        <v>0.58823529411764708</v>
      </c>
      <c r="P26" s="70">
        <v>5.8823529411764705E-2</v>
      </c>
      <c r="Q26" s="70">
        <v>0.29411764705882354</v>
      </c>
      <c r="R26" s="65" t="s">
        <v>241</v>
      </c>
      <c r="S26" s="70" t="s">
        <v>241</v>
      </c>
      <c r="T26" s="70" t="s">
        <v>241</v>
      </c>
      <c r="U26" s="70" t="s">
        <v>241</v>
      </c>
      <c r="V26" s="70" t="s">
        <v>241</v>
      </c>
      <c r="W26" s="70" t="s">
        <v>241</v>
      </c>
      <c r="X26" s="65" t="s">
        <v>241</v>
      </c>
      <c r="Y26" s="65" t="s">
        <v>241</v>
      </c>
      <c r="Z26" s="70">
        <v>5.8823529411764705E-2</v>
      </c>
      <c r="AA26" s="129"/>
    </row>
    <row r="27" spans="1:27" x14ac:dyDescent="0.2">
      <c r="A27" s="15" t="s">
        <v>38</v>
      </c>
      <c r="B27" s="44">
        <v>2</v>
      </c>
      <c r="C27" s="44" t="s">
        <v>25</v>
      </c>
      <c r="D27" s="44">
        <v>10</v>
      </c>
      <c r="E27" s="44" t="s">
        <v>25</v>
      </c>
      <c r="F27" s="44">
        <v>1</v>
      </c>
      <c r="G27" s="44" t="s">
        <v>25</v>
      </c>
      <c r="H27" s="44" t="s">
        <v>25</v>
      </c>
      <c r="I27" s="44" t="s">
        <v>25</v>
      </c>
      <c r="J27" s="44">
        <v>1</v>
      </c>
      <c r="K27" s="44" t="s">
        <v>25</v>
      </c>
      <c r="L27" s="44" t="s">
        <v>25</v>
      </c>
      <c r="M27" s="44">
        <v>1</v>
      </c>
      <c r="N27" s="208"/>
      <c r="O27" s="70">
        <v>0.13333333333333333</v>
      </c>
      <c r="P27" s="65" t="s">
        <v>241</v>
      </c>
      <c r="Q27" s="70">
        <v>0.66666666666666663</v>
      </c>
      <c r="R27" s="65" t="s">
        <v>241</v>
      </c>
      <c r="S27" s="70">
        <v>6.6666666666666666E-2</v>
      </c>
      <c r="T27" s="70" t="s">
        <v>241</v>
      </c>
      <c r="U27" s="70" t="s">
        <v>241</v>
      </c>
      <c r="V27" s="70" t="s">
        <v>241</v>
      </c>
      <c r="W27" s="70">
        <v>6.6666666666666666E-2</v>
      </c>
      <c r="X27" s="65" t="s">
        <v>241</v>
      </c>
      <c r="Y27" s="65" t="s">
        <v>241</v>
      </c>
      <c r="Z27" s="70">
        <v>6.6666666666666666E-2</v>
      </c>
      <c r="AA27" s="129"/>
    </row>
    <row r="28" spans="1:27" x14ac:dyDescent="0.2">
      <c r="A28" s="15" t="s">
        <v>39</v>
      </c>
      <c r="B28" s="44">
        <v>5</v>
      </c>
      <c r="C28" s="44" t="s">
        <v>25</v>
      </c>
      <c r="D28" s="44">
        <v>5</v>
      </c>
      <c r="E28" s="44" t="s">
        <v>25</v>
      </c>
      <c r="F28" s="44">
        <v>2</v>
      </c>
      <c r="G28" s="44" t="s">
        <v>25</v>
      </c>
      <c r="H28" s="44" t="s">
        <v>25</v>
      </c>
      <c r="I28" s="44" t="s">
        <v>25</v>
      </c>
      <c r="J28" s="44" t="s">
        <v>25</v>
      </c>
      <c r="K28" s="44" t="s">
        <v>25</v>
      </c>
      <c r="L28" s="44" t="s">
        <v>25</v>
      </c>
      <c r="M28" s="44">
        <v>1</v>
      </c>
      <c r="N28" s="208"/>
      <c r="O28" s="70">
        <v>0.38461538461538464</v>
      </c>
      <c r="P28" s="70" t="s">
        <v>241</v>
      </c>
      <c r="Q28" s="70">
        <v>0.38461538461538464</v>
      </c>
      <c r="R28" s="65" t="s">
        <v>241</v>
      </c>
      <c r="S28" s="70">
        <v>0.15384615384615385</v>
      </c>
      <c r="T28" s="70" t="s">
        <v>241</v>
      </c>
      <c r="U28" s="70" t="s">
        <v>241</v>
      </c>
      <c r="V28" s="70" t="s">
        <v>241</v>
      </c>
      <c r="W28" s="70" t="s">
        <v>241</v>
      </c>
      <c r="X28" s="65" t="s">
        <v>241</v>
      </c>
      <c r="Y28" s="65" t="s">
        <v>241</v>
      </c>
      <c r="Z28" s="70">
        <v>7.6923076923076927E-2</v>
      </c>
    </row>
    <row r="29" spans="1:27" x14ac:dyDescent="0.2">
      <c r="A29" s="15" t="s">
        <v>40</v>
      </c>
      <c r="B29" s="44">
        <v>7</v>
      </c>
      <c r="C29" s="44">
        <v>2</v>
      </c>
      <c r="D29" s="44">
        <v>9</v>
      </c>
      <c r="E29" s="44" t="s">
        <v>25</v>
      </c>
      <c r="F29" s="44" t="s">
        <v>25</v>
      </c>
      <c r="G29" s="44" t="s">
        <v>25</v>
      </c>
      <c r="H29" s="44" t="s">
        <v>25</v>
      </c>
      <c r="I29" s="44" t="s">
        <v>25</v>
      </c>
      <c r="J29" s="44" t="s">
        <v>25</v>
      </c>
      <c r="K29" s="44">
        <v>1</v>
      </c>
      <c r="L29" s="44" t="s">
        <v>25</v>
      </c>
      <c r="M29" s="44">
        <v>1</v>
      </c>
      <c r="N29" s="208"/>
      <c r="O29" s="70">
        <v>0.35</v>
      </c>
      <c r="P29" s="70">
        <v>0.1</v>
      </c>
      <c r="Q29" s="70">
        <v>0.45</v>
      </c>
      <c r="R29" s="65" t="s">
        <v>241</v>
      </c>
      <c r="S29" s="70" t="s">
        <v>241</v>
      </c>
      <c r="T29" s="70" t="s">
        <v>241</v>
      </c>
      <c r="U29" s="70" t="s">
        <v>241</v>
      </c>
      <c r="V29" s="70" t="s">
        <v>241</v>
      </c>
      <c r="W29" s="70" t="s">
        <v>241</v>
      </c>
      <c r="X29" s="70">
        <v>0.05</v>
      </c>
      <c r="Y29" s="65" t="s">
        <v>241</v>
      </c>
      <c r="Z29" s="70">
        <v>0.05</v>
      </c>
    </row>
    <row r="30" spans="1:27" x14ac:dyDescent="0.2">
      <c r="A30" s="15" t="s">
        <v>41</v>
      </c>
      <c r="B30" s="44">
        <v>13</v>
      </c>
      <c r="C30" s="44" t="s">
        <v>25</v>
      </c>
      <c r="D30" s="44">
        <v>15</v>
      </c>
      <c r="E30" s="44" t="s">
        <v>25</v>
      </c>
      <c r="F30" s="44" t="s">
        <v>25</v>
      </c>
      <c r="G30" s="44" t="s">
        <v>25</v>
      </c>
      <c r="H30" s="44" t="s">
        <v>25</v>
      </c>
      <c r="I30" s="44" t="s">
        <v>25</v>
      </c>
      <c r="J30" s="44">
        <v>3</v>
      </c>
      <c r="K30" s="44" t="s">
        <v>25</v>
      </c>
      <c r="L30" s="44" t="s">
        <v>25</v>
      </c>
      <c r="M30" s="44" t="s">
        <v>25</v>
      </c>
      <c r="N30" s="208"/>
      <c r="O30" s="70">
        <v>0.41935483870967744</v>
      </c>
      <c r="P30" s="65" t="s">
        <v>241</v>
      </c>
      <c r="Q30" s="70">
        <v>0.4838709677419355</v>
      </c>
      <c r="R30" s="65" t="s">
        <v>241</v>
      </c>
      <c r="S30" s="70" t="s">
        <v>241</v>
      </c>
      <c r="T30" s="70" t="s">
        <v>241</v>
      </c>
      <c r="U30" s="70" t="s">
        <v>241</v>
      </c>
      <c r="V30" s="70" t="s">
        <v>241</v>
      </c>
      <c r="W30" s="70">
        <v>9.6774193548387094E-2</v>
      </c>
      <c r="X30" s="70" t="s">
        <v>241</v>
      </c>
      <c r="Y30" s="70" t="s">
        <v>241</v>
      </c>
      <c r="Z30" s="65" t="s">
        <v>241</v>
      </c>
    </row>
    <row r="31" spans="1:27" x14ac:dyDescent="0.2">
      <c r="A31" s="15" t="s">
        <v>42</v>
      </c>
      <c r="B31" s="44">
        <v>9</v>
      </c>
      <c r="C31" s="44" t="s">
        <v>25</v>
      </c>
      <c r="D31" s="44">
        <v>5</v>
      </c>
      <c r="E31" s="44" t="s">
        <v>25</v>
      </c>
      <c r="F31" s="44" t="s">
        <v>25</v>
      </c>
      <c r="G31" s="44" t="s">
        <v>25</v>
      </c>
      <c r="H31" s="44" t="s">
        <v>25</v>
      </c>
      <c r="I31" s="44" t="s">
        <v>25</v>
      </c>
      <c r="J31" s="44" t="s">
        <v>25</v>
      </c>
      <c r="K31" s="44" t="s">
        <v>25</v>
      </c>
      <c r="L31" s="44" t="s">
        <v>25</v>
      </c>
      <c r="M31" s="44">
        <v>1</v>
      </c>
      <c r="N31" s="208"/>
      <c r="O31" s="70">
        <v>0.6</v>
      </c>
      <c r="P31" s="65" t="s">
        <v>241</v>
      </c>
      <c r="Q31" s="70">
        <v>0.33333333333333331</v>
      </c>
      <c r="R31" s="65" t="s">
        <v>241</v>
      </c>
      <c r="S31" s="70" t="s">
        <v>241</v>
      </c>
      <c r="T31" s="70" t="s">
        <v>241</v>
      </c>
      <c r="U31" s="70" t="s">
        <v>241</v>
      </c>
      <c r="V31" s="70" t="s">
        <v>241</v>
      </c>
      <c r="W31" s="70" t="s">
        <v>241</v>
      </c>
      <c r="X31" s="65" t="s">
        <v>241</v>
      </c>
      <c r="Y31" s="65" t="s">
        <v>241</v>
      </c>
      <c r="Z31" s="70">
        <v>6.6666666666666666E-2</v>
      </c>
    </row>
    <row r="32" spans="1:27" x14ac:dyDescent="0.2">
      <c r="A32" s="15" t="s">
        <v>43</v>
      </c>
      <c r="B32" s="44">
        <v>17</v>
      </c>
      <c r="C32" s="44" t="s">
        <v>25</v>
      </c>
      <c r="D32" s="44">
        <v>8</v>
      </c>
      <c r="E32" s="44" t="s">
        <v>25</v>
      </c>
      <c r="F32" s="44" t="s">
        <v>25</v>
      </c>
      <c r="G32" s="44" t="s">
        <v>25</v>
      </c>
      <c r="H32" s="44" t="s">
        <v>25</v>
      </c>
      <c r="I32" s="44" t="s">
        <v>25</v>
      </c>
      <c r="J32" s="44">
        <v>2</v>
      </c>
      <c r="K32" s="44" t="s">
        <v>25</v>
      </c>
      <c r="L32" s="44" t="s">
        <v>25</v>
      </c>
      <c r="M32" s="44">
        <v>1</v>
      </c>
      <c r="N32" s="208"/>
      <c r="O32" s="70">
        <v>0.6071428571428571</v>
      </c>
      <c r="P32" s="65" t="s">
        <v>241</v>
      </c>
      <c r="Q32" s="70">
        <v>0.2857142857142857</v>
      </c>
      <c r="R32" s="65" t="s">
        <v>241</v>
      </c>
      <c r="S32" s="70" t="s">
        <v>241</v>
      </c>
      <c r="T32" s="70" t="s">
        <v>241</v>
      </c>
      <c r="U32" s="70" t="s">
        <v>241</v>
      </c>
      <c r="V32" s="70" t="s">
        <v>241</v>
      </c>
      <c r="W32" s="70">
        <v>7.1428571428571425E-2</v>
      </c>
      <c r="X32" s="70" t="s">
        <v>241</v>
      </c>
      <c r="Y32" s="70" t="s">
        <v>241</v>
      </c>
      <c r="Z32" s="70">
        <v>3.5714285714285712E-2</v>
      </c>
    </row>
    <row r="33" spans="1:26" x14ac:dyDescent="0.2">
      <c r="A33" s="15" t="s">
        <v>44</v>
      </c>
      <c r="B33" s="44">
        <v>4</v>
      </c>
      <c r="C33" s="44" t="s">
        <v>25</v>
      </c>
      <c r="D33" s="44">
        <v>4</v>
      </c>
      <c r="E33" s="44" t="s">
        <v>25</v>
      </c>
      <c r="F33" s="44" t="s">
        <v>25</v>
      </c>
      <c r="G33" s="44" t="s">
        <v>25</v>
      </c>
      <c r="H33" s="44" t="s">
        <v>25</v>
      </c>
      <c r="I33" s="44" t="s">
        <v>25</v>
      </c>
      <c r="J33" s="44" t="s">
        <v>25</v>
      </c>
      <c r="K33" s="44" t="s">
        <v>25</v>
      </c>
      <c r="L33" s="44" t="s">
        <v>25</v>
      </c>
      <c r="M33" s="44" t="s">
        <v>25</v>
      </c>
      <c r="N33" s="208"/>
      <c r="O33" s="70">
        <v>0.5</v>
      </c>
      <c r="P33" s="65" t="s">
        <v>241</v>
      </c>
      <c r="Q33" s="70">
        <v>0.5</v>
      </c>
      <c r="R33" s="65" t="s">
        <v>241</v>
      </c>
      <c r="S33" s="70" t="s">
        <v>241</v>
      </c>
      <c r="T33" s="70" t="s">
        <v>241</v>
      </c>
      <c r="U33" s="70" t="s">
        <v>241</v>
      </c>
      <c r="V33" s="70" t="s">
        <v>241</v>
      </c>
      <c r="W33" s="70" t="s">
        <v>241</v>
      </c>
      <c r="X33" s="65" t="s">
        <v>241</v>
      </c>
      <c r="Y33" s="65" t="s">
        <v>241</v>
      </c>
      <c r="Z33" s="65" t="s">
        <v>241</v>
      </c>
    </row>
    <row r="34" spans="1:26" x14ac:dyDescent="0.2">
      <c r="A34" s="15" t="s">
        <v>45</v>
      </c>
      <c r="B34" s="44">
        <v>14</v>
      </c>
      <c r="C34" s="44" t="s">
        <v>25</v>
      </c>
      <c r="D34" s="44">
        <v>16</v>
      </c>
      <c r="E34" s="44">
        <v>1</v>
      </c>
      <c r="F34" s="44" t="s">
        <v>25</v>
      </c>
      <c r="G34" s="44">
        <v>2</v>
      </c>
      <c r="H34" s="44" t="s">
        <v>25</v>
      </c>
      <c r="I34" s="44" t="s">
        <v>25</v>
      </c>
      <c r="J34" s="44">
        <v>2</v>
      </c>
      <c r="K34" s="44" t="s">
        <v>25</v>
      </c>
      <c r="L34" s="44" t="s">
        <v>25</v>
      </c>
      <c r="M34" s="44" t="s">
        <v>25</v>
      </c>
      <c r="N34" s="200"/>
      <c r="O34" s="70">
        <v>0.4</v>
      </c>
      <c r="P34" s="65" t="s">
        <v>241</v>
      </c>
      <c r="Q34" s="70">
        <v>0.45714285714285713</v>
      </c>
      <c r="R34" s="70">
        <v>2.8571428571428571E-2</v>
      </c>
      <c r="S34" s="70" t="s">
        <v>241</v>
      </c>
      <c r="T34" s="70">
        <v>5.7142857142857141E-2</v>
      </c>
      <c r="U34" s="70" t="s">
        <v>241</v>
      </c>
      <c r="V34" s="70" t="s">
        <v>241</v>
      </c>
      <c r="W34" s="70">
        <v>5.7142857142857141E-2</v>
      </c>
      <c r="X34" s="65" t="s">
        <v>241</v>
      </c>
      <c r="Y34" s="65" t="s">
        <v>241</v>
      </c>
      <c r="Z34" s="65" t="s">
        <v>241</v>
      </c>
    </row>
    <row r="35" spans="1:26" x14ac:dyDescent="0.2">
      <c r="A35" s="15" t="s">
        <v>46</v>
      </c>
      <c r="B35" s="44">
        <v>8</v>
      </c>
      <c r="C35" s="44" t="s">
        <v>25</v>
      </c>
      <c r="D35" s="44">
        <v>15</v>
      </c>
      <c r="E35" s="44" t="s">
        <v>25</v>
      </c>
      <c r="F35" s="44">
        <v>4</v>
      </c>
      <c r="G35" s="44">
        <v>1</v>
      </c>
      <c r="H35" s="44" t="s">
        <v>25</v>
      </c>
      <c r="I35" s="44" t="s">
        <v>25</v>
      </c>
      <c r="J35" s="44" t="s">
        <v>25</v>
      </c>
      <c r="K35" s="44" t="s">
        <v>25</v>
      </c>
      <c r="L35" s="44" t="s">
        <v>25</v>
      </c>
      <c r="M35" s="44">
        <v>1</v>
      </c>
      <c r="N35" s="200"/>
      <c r="O35" s="70">
        <v>0.27586206896551724</v>
      </c>
      <c r="P35" s="65" t="s">
        <v>241</v>
      </c>
      <c r="Q35" s="70">
        <v>0.51724137931034486</v>
      </c>
      <c r="R35" s="65" t="s">
        <v>241</v>
      </c>
      <c r="S35" s="70">
        <v>0.13793103448275862</v>
      </c>
      <c r="T35" s="70">
        <v>3.4482758620689655E-2</v>
      </c>
      <c r="U35" s="70" t="s">
        <v>241</v>
      </c>
      <c r="V35" s="70" t="s">
        <v>241</v>
      </c>
      <c r="W35" s="70" t="s">
        <v>241</v>
      </c>
      <c r="X35" s="65" t="s">
        <v>241</v>
      </c>
      <c r="Y35" s="65" t="s">
        <v>241</v>
      </c>
      <c r="Z35" s="70">
        <v>3.4482758620689655E-2</v>
      </c>
    </row>
    <row r="36" spans="1:26" ht="13.5" thickBot="1" x14ac:dyDescent="0.25">
      <c r="A36" s="19" t="s">
        <v>47</v>
      </c>
      <c r="B36" s="47">
        <v>7</v>
      </c>
      <c r="C36" s="47" t="s">
        <v>25</v>
      </c>
      <c r="D36" s="47">
        <v>1</v>
      </c>
      <c r="E36" s="47" t="s">
        <v>25</v>
      </c>
      <c r="F36" s="47">
        <v>1</v>
      </c>
      <c r="G36" s="47" t="s">
        <v>25</v>
      </c>
      <c r="H36" s="47" t="s">
        <v>25</v>
      </c>
      <c r="I36" s="47" t="s">
        <v>25</v>
      </c>
      <c r="J36" s="47">
        <v>6</v>
      </c>
      <c r="K36" s="47" t="s">
        <v>25</v>
      </c>
      <c r="L36" s="47" t="s">
        <v>25</v>
      </c>
      <c r="M36" s="47">
        <v>1</v>
      </c>
      <c r="N36" s="211"/>
      <c r="O36" s="68">
        <v>0.4375</v>
      </c>
      <c r="P36" s="47" t="s">
        <v>241</v>
      </c>
      <c r="Q36" s="68">
        <v>6.25E-2</v>
      </c>
      <c r="R36" s="47" t="s">
        <v>241</v>
      </c>
      <c r="S36" s="68">
        <v>6.25E-2</v>
      </c>
      <c r="T36" s="68" t="s">
        <v>241</v>
      </c>
      <c r="U36" s="68" t="s">
        <v>241</v>
      </c>
      <c r="V36" s="68" t="s">
        <v>241</v>
      </c>
      <c r="W36" s="68">
        <v>0.375</v>
      </c>
      <c r="X36" s="68" t="s">
        <v>241</v>
      </c>
      <c r="Y36" s="68" t="s">
        <v>241</v>
      </c>
      <c r="Z36" s="68">
        <v>6.25E-2</v>
      </c>
    </row>
    <row r="37" spans="1:26" x14ac:dyDescent="0.2">
      <c r="A37" s="50" t="s">
        <v>170</v>
      </c>
    </row>
  </sheetData>
  <mergeCells count="7">
    <mergeCell ref="A5:A6"/>
    <mergeCell ref="B5:M5"/>
    <mergeCell ref="O5:Z5"/>
    <mergeCell ref="A1:Z1"/>
    <mergeCell ref="A2:Z2"/>
    <mergeCell ref="A3:Z3"/>
    <mergeCell ref="A4:Z4"/>
  </mergeCells>
  <hyperlinks>
    <hyperlink ref="AA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" style="6" customWidth="1"/>
    <col min="2" max="4" width="8.7109375" style="20" customWidth="1"/>
    <col min="5" max="5" width="9.5703125" style="20" customWidth="1"/>
    <col min="6" max="6" width="8.7109375" style="20" customWidth="1"/>
    <col min="7" max="8" width="6.5703125" style="20" customWidth="1"/>
    <col min="9" max="9" width="1.140625" style="20" customWidth="1"/>
    <col min="10" max="12" width="8.7109375" style="20" customWidth="1"/>
    <col min="13" max="13" width="9.42578125" style="20" customWidth="1"/>
    <col min="14" max="14" width="8.7109375" style="20" customWidth="1"/>
    <col min="15" max="16" width="6.5703125" style="20" customWidth="1"/>
    <col min="17" max="17" width="12.85546875" style="50" customWidth="1"/>
    <col min="18" max="16384" width="11.42578125" style="11"/>
  </cols>
  <sheetData>
    <row r="1" spans="1:18" s="4" customFormat="1" ht="15" customHeight="1" x14ac:dyDescent="0.25">
      <c r="A1" s="349" t="s">
        <v>208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05" t="s">
        <v>270</v>
      </c>
      <c r="R1" s="3"/>
    </row>
    <row r="2" spans="1:18" s="4" customFormat="1" ht="15" customHeight="1" x14ac:dyDescent="0.25">
      <c r="A2" s="338" t="s">
        <v>309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"/>
    </row>
    <row r="3" spans="1:18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8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8" s="8" customFormat="1" ht="12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8" s="8" customFormat="1" ht="69" customHeight="1" thickBot="1" x14ac:dyDescent="0.25">
      <c r="A6" s="336"/>
      <c r="B6" s="283" t="s">
        <v>233</v>
      </c>
      <c r="C6" s="283" t="s">
        <v>67</v>
      </c>
      <c r="D6" s="283" t="s">
        <v>266</v>
      </c>
      <c r="E6" s="283" t="s">
        <v>114</v>
      </c>
      <c r="F6" s="283" t="s">
        <v>115</v>
      </c>
      <c r="G6" s="283" t="s">
        <v>66</v>
      </c>
      <c r="H6" s="284" t="s">
        <v>63</v>
      </c>
      <c r="I6" s="284"/>
      <c r="J6" s="283" t="s">
        <v>233</v>
      </c>
      <c r="K6" s="283" t="s">
        <v>67</v>
      </c>
      <c r="L6" s="283" t="s">
        <v>266</v>
      </c>
      <c r="M6" s="283" t="s">
        <v>114</v>
      </c>
      <c r="N6" s="283" t="s">
        <v>115</v>
      </c>
      <c r="O6" s="283" t="s">
        <v>66</v>
      </c>
      <c r="P6" s="284" t="s">
        <v>63</v>
      </c>
      <c r="Q6" s="50"/>
    </row>
    <row r="7" spans="1:18" s="8" customFormat="1" ht="4.5" customHeight="1" x14ac:dyDescent="0.2">
      <c r="A7" s="106"/>
      <c r="B7" s="108"/>
      <c r="C7" s="108"/>
      <c r="D7" s="108"/>
      <c r="E7" s="108"/>
      <c r="F7" s="108"/>
      <c r="G7" s="108"/>
      <c r="H7" s="117"/>
      <c r="I7" s="117"/>
      <c r="J7" s="108"/>
      <c r="K7" s="108"/>
      <c r="L7" s="108"/>
      <c r="M7" s="108"/>
      <c r="N7" s="108"/>
      <c r="O7" s="108"/>
      <c r="P7" s="117"/>
      <c r="Q7" s="129"/>
    </row>
    <row r="8" spans="1:18" x14ac:dyDescent="0.2">
      <c r="A8" s="9" t="s">
        <v>19</v>
      </c>
      <c r="B8" s="42">
        <v>66</v>
      </c>
      <c r="C8" s="42">
        <v>536</v>
      </c>
      <c r="D8" s="42">
        <v>18</v>
      </c>
      <c r="E8" s="42" t="s">
        <v>25</v>
      </c>
      <c r="F8" s="42">
        <v>1</v>
      </c>
      <c r="G8" s="42">
        <v>2</v>
      </c>
      <c r="H8" s="42">
        <v>29</v>
      </c>
      <c r="I8" s="206"/>
      <c r="J8" s="241">
        <v>0.10122699386503067</v>
      </c>
      <c r="K8" s="241">
        <v>0.82208588957055218</v>
      </c>
      <c r="L8" s="241">
        <v>2.7607361963190184E-2</v>
      </c>
      <c r="M8" s="241" t="s">
        <v>241</v>
      </c>
      <c r="N8" s="241">
        <v>1.5337423312883436E-3</v>
      </c>
      <c r="O8" s="241">
        <v>3.0674846625766872E-3</v>
      </c>
      <c r="P8" s="241">
        <v>4.4478527607361963E-2</v>
      </c>
      <c r="Q8" s="129"/>
    </row>
    <row r="9" spans="1:18" ht="4.5" customHeight="1" x14ac:dyDescent="0.2">
      <c r="A9" s="9"/>
      <c r="B9" s="44"/>
      <c r="C9" s="44"/>
      <c r="D9" s="44"/>
      <c r="E9" s="44"/>
      <c r="F9" s="44"/>
      <c r="G9" s="44"/>
      <c r="H9" s="44"/>
      <c r="I9" s="208"/>
      <c r="J9" s="67"/>
      <c r="K9" s="67"/>
      <c r="L9" s="67"/>
      <c r="M9" s="67"/>
      <c r="N9" s="67"/>
      <c r="O9" s="67"/>
      <c r="P9" s="67"/>
      <c r="Q9" s="129"/>
    </row>
    <row r="10" spans="1:18" x14ac:dyDescent="0.2">
      <c r="A10" s="15" t="s">
        <v>20</v>
      </c>
      <c r="B10" s="44">
        <v>10</v>
      </c>
      <c r="C10" s="44">
        <v>8</v>
      </c>
      <c r="D10" s="44">
        <v>1</v>
      </c>
      <c r="E10" s="44" t="s">
        <v>25</v>
      </c>
      <c r="F10" s="44" t="s">
        <v>25</v>
      </c>
      <c r="G10" s="44" t="s">
        <v>25</v>
      </c>
      <c r="H10" s="44" t="s">
        <v>25</v>
      </c>
      <c r="I10" s="208"/>
      <c r="J10" s="67">
        <v>0.52631578947368418</v>
      </c>
      <c r="K10" s="67">
        <v>0.42105263157894735</v>
      </c>
      <c r="L10" s="67">
        <v>5.2631578947368418E-2</v>
      </c>
      <c r="M10" s="67" t="s">
        <v>241</v>
      </c>
      <c r="N10" s="67" t="s">
        <v>241</v>
      </c>
      <c r="O10" s="67" t="s">
        <v>241</v>
      </c>
      <c r="P10" s="67" t="s">
        <v>241</v>
      </c>
      <c r="Q10" s="129"/>
    </row>
    <row r="11" spans="1:18" x14ac:dyDescent="0.2">
      <c r="A11" s="15" t="s">
        <v>21</v>
      </c>
      <c r="B11" s="44">
        <v>12</v>
      </c>
      <c r="C11" s="44">
        <v>11</v>
      </c>
      <c r="D11" s="44">
        <v>1</v>
      </c>
      <c r="E11" s="44" t="s">
        <v>25</v>
      </c>
      <c r="F11" s="44" t="s">
        <v>25</v>
      </c>
      <c r="G11" s="44" t="s">
        <v>25</v>
      </c>
      <c r="H11" s="44" t="s">
        <v>25</v>
      </c>
      <c r="I11" s="208"/>
      <c r="J11" s="67">
        <v>0.5</v>
      </c>
      <c r="K11" s="67">
        <v>0.45833333333333331</v>
      </c>
      <c r="L11" s="67">
        <v>4.1666666666666664E-2</v>
      </c>
      <c r="M11" s="67" t="s">
        <v>241</v>
      </c>
      <c r="N11" s="67" t="s">
        <v>241</v>
      </c>
      <c r="O11" s="67" t="s">
        <v>241</v>
      </c>
      <c r="P11" s="67" t="s">
        <v>241</v>
      </c>
      <c r="Q11" s="129"/>
    </row>
    <row r="12" spans="1:18" x14ac:dyDescent="0.2">
      <c r="A12" s="15" t="s">
        <v>22</v>
      </c>
      <c r="B12" s="44">
        <v>5</v>
      </c>
      <c r="C12" s="44">
        <v>12</v>
      </c>
      <c r="D12" s="44" t="s">
        <v>25</v>
      </c>
      <c r="E12" s="44" t="s">
        <v>25</v>
      </c>
      <c r="F12" s="44" t="s">
        <v>25</v>
      </c>
      <c r="G12" s="44" t="s">
        <v>25</v>
      </c>
      <c r="H12" s="44" t="s">
        <v>25</v>
      </c>
      <c r="I12" s="208"/>
      <c r="J12" s="67">
        <v>0.29411764705882354</v>
      </c>
      <c r="K12" s="67">
        <v>0.70588235294117652</v>
      </c>
      <c r="L12" s="67" t="s">
        <v>241</v>
      </c>
      <c r="M12" s="67" t="s">
        <v>241</v>
      </c>
      <c r="N12" s="67" t="s">
        <v>241</v>
      </c>
      <c r="O12" s="67" t="s">
        <v>241</v>
      </c>
      <c r="P12" s="67" t="s">
        <v>241</v>
      </c>
      <c r="Q12" s="129"/>
    </row>
    <row r="13" spans="1:18" x14ac:dyDescent="0.2">
      <c r="A13" s="15" t="s">
        <v>23</v>
      </c>
      <c r="B13" s="44">
        <v>8</v>
      </c>
      <c r="C13" s="44">
        <v>20</v>
      </c>
      <c r="D13" s="44">
        <v>2</v>
      </c>
      <c r="E13" s="44" t="s">
        <v>25</v>
      </c>
      <c r="F13" s="44" t="s">
        <v>25</v>
      </c>
      <c r="G13" s="44" t="s">
        <v>25</v>
      </c>
      <c r="H13" s="44" t="s">
        <v>25</v>
      </c>
      <c r="I13" s="208"/>
      <c r="J13" s="67">
        <v>0.26666666666666666</v>
      </c>
      <c r="K13" s="67">
        <v>0.66666666666666663</v>
      </c>
      <c r="L13" s="67">
        <v>6.6666666666666666E-2</v>
      </c>
      <c r="M13" s="67" t="s">
        <v>241</v>
      </c>
      <c r="N13" s="67" t="s">
        <v>241</v>
      </c>
      <c r="O13" s="67" t="s">
        <v>241</v>
      </c>
      <c r="P13" s="67" t="s">
        <v>241</v>
      </c>
      <c r="Q13" s="129"/>
    </row>
    <row r="14" spans="1:18" x14ac:dyDescent="0.2">
      <c r="A14" s="15" t="s">
        <v>24</v>
      </c>
      <c r="B14" s="44">
        <v>1</v>
      </c>
      <c r="C14" s="44">
        <v>19</v>
      </c>
      <c r="D14" s="44" t="s">
        <v>25</v>
      </c>
      <c r="E14" s="44" t="s">
        <v>25</v>
      </c>
      <c r="F14" s="44" t="s">
        <v>25</v>
      </c>
      <c r="G14" s="44" t="s">
        <v>25</v>
      </c>
      <c r="H14" s="44">
        <v>1</v>
      </c>
      <c r="I14" s="208"/>
      <c r="J14" s="67">
        <v>4.7619047619047616E-2</v>
      </c>
      <c r="K14" s="67">
        <v>0.90476190476190477</v>
      </c>
      <c r="L14" s="67" t="s">
        <v>241</v>
      </c>
      <c r="M14" s="67" t="s">
        <v>241</v>
      </c>
      <c r="N14" s="67" t="s">
        <v>241</v>
      </c>
      <c r="O14" s="67" t="s">
        <v>241</v>
      </c>
      <c r="P14" s="67">
        <v>4.7619047619047616E-2</v>
      </c>
      <c r="Q14" s="129"/>
    </row>
    <row r="15" spans="1:18" x14ac:dyDescent="0.2">
      <c r="A15" s="15" t="s">
        <v>26</v>
      </c>
      <c r="B15" s="44">
        <v>4</v>
      </c>
      <c r="C15" s="44">
        <v>25</v>
      </c>
      <c r="D15" s="44" t="s">
        <v>25</v>
      </c>
      <c r="E15" s="44" t="s">
        <v>25</v>
      </c>
      <c r="F15" s="44" t="s">
        <v>25</v>
      </c>
      <c r="G15" s="44" t="s">
        <v>25</v>
      </c>
      <c r="H15" s="44">
        <v>1</v>
      </c>
      <c r="I15" s="208"/>
      <c r="J15" s="67">
        <v>0.13333333333333333</v>
      </c>
      <c r="K15" s="67">
        <v>0.83333333333333337</v>
      </c>
      <c r="L15" s="67" t="s">
        <v>241</v>
      </c>
      <c r="M15" s="67" t="s">
        <v>241</v>
      </c>
      <c r="N15" s="67" t="s">
        <v>241</v>
      </c>
      <c r="O15" s="67" t="s">
        <v>241</v>
      </c>
      <c r="P15" s="67">
        <v>3.3333333333333333E-2</v>
      </c>
      <c r="Q15" s="129"/>
    </row>
    <row r="16" spans="1:18" x14ac:dyDescent="0.2">
      <c r="A16" s="15" t="s">
        <v>27</v>
      </c>
      <c r="B16" s="44" t="s">
        <v>25</v>
      </c>
      <c r="C16" s="44">
        <v>10</v>
      </c>
      <c r="D16" s="44" t="s">
        <v>25</v>
      </c>
      <c r="E16" s="44" t="s">
        <v>25</v>
      </c>
      <c r="F16" s="44" t="s">
        <v>25</v>
      </c>
      <c r="G16" s="44" t="s">
        <v>25</v>
      </c>
      <c r="H16" s="44">
        <v>1</v>
      </c>
      <c r="I16" s="208"/>
      <c r="J16" s="67" t="s">
        <v>241</v>
      </c>
      <c r="K16" s="67">
        <v>0.90909090909090906</v>
      </c>
      <c r="L16" s="67" t="s">
        <v>241</v>
      </c>
      <c r="M16" s="67" t="s">
        <v>241</v>
      </c>
      <c r="N16" s="67" t="s">
        <v>241</v>
      </c>
      <c r="O16" s="67" t="s">
        <v>241</v>
      </c>
      <c r="P16" s="67">
        <v>9.0909090909090912E-2</v>
      </c>
      <c r="Q16" s="129"/>
    </row>
    <row r="17" spans="1:17" x14ac:dyDescent="0.2">
      <c r="A17" s="15" t="s">
        <v>28</v>
      </c>
      <c r="B17" s="44">
        <v>1</v>
      </c>
      <c r="C17" s="44">
        <v>37</v>
      </c>
      <c r="D17" s="44">
        <v>2</v>
      </c>
      <c r="E17" s="44" t="s">
        <v>25</v>
      </c>
      <c r="F17" s="44" t="s">
        <v>25</v>
      </c>
      <c r="G17" s="44" t="s">
        <v>25</v>
      </c>
      <c r="H17" s="44">
        <v>2</v>
      </c>
      <c r="I17" s="208"/>
      <c r="J17" s="67">
        <v>2.3809523809523808E-2</v>
      </c>
      <c r="K17" s="67">
        <v>0.88095238095238093</v>
      </c>
      <c r="L17" s="67">
        <v>4.7619047619047616E-2</v>
      </c>
      <c r="M17" s="67" t="s">
        <v>241</v>
      </c>
      <c r="N17" s="67" t="s">
        <v>241</v>
      </c>
      <c r="O17" s="67" t="s">
        <v>241</v>
      </c>
      <c r="P17" s="67">
        <v>4.7619047619047616E-2</v>
      </c>
      <c r="Q17" s="129"/>
    </row>
    <row r="18" spans="1:17" x14ac:dyDescent="0.2">
      <c r="A18" s="15" t="s">
        <v>29</v>
      </c>
      <c r="B18" s="44" t="s">
        <v>25</v>
      </c>
      <c r="C18" s="44">
        <v>24</v>
      </c>
      <c r="D18" s="44">
        <v>2</v>
      </c>
      <c r="E18" s="44" t="s">
        <v>25</v>
      </c>
      <c r="F18" s="44" t="s">
        <v>25</v>
      </c>
      <c r="G18" s="44" t="s">
        <v>25</v>
      </c>
      <c r="H18" s="44">
        <v>2</v>
      </c>
      <c r="I18" s="208"/>
      <c r="J18" s="67" t="s">
        <v>241</v>
      </c>
      <c r="K18" s="67">
        <v>0.8571428571428571</v>
      </c>
      <c r="L18" s="67">
        <v>7.1428571428571425E-2</v>
      </c>
      <c r="M18" s="67" t="s">
        <v>241</v>
      </c>
      <c r="N18" s="67" t="s">
        <v>241</v>
      </c>
      <c r="O18" s="67" t="s">
        <v>241</v>
      </c>
      <c r="P18" s="67">
        <v>7.1428571428571425E-2</v>
      </c>
      <c r="Q18" s="129"/>
    </row>
    <row r="19" spans="1:17" x14ac:dyDescent="0.2">
      <c r="A19" s="15" t="s">
        <v>30</v>
      </c>
      <c r="B19" s="44">
        <v>1</v>
      </c>
      <c r="C19" s="44">
        <v>45</v>
      </c>
      <c r="D19" s="44">
        <v>1</v>
      </c>
      <c r="E19" s="44" t="s">
        <v>25</v>
      </c>
      <c r="F19" s="44" t="s">
        <v>25</v>
      </c>
      <c r="G19" s="44" t="s">
        <v>25</v>
      </c>
      <c r="H19" s="44">
        <v>1</v>
      </c>
      <c r="I19" s="208"/>
      <c r="J19" s="67">
        <v>2.0833333333333332E-2</v>
      </c>
      <c r="K19" s="67">
        <v>0.9375</v>
      </c>
      <c r="L19" s="67">
        <v>2.0833333333333332E-2</v>
      </c>
      <c r="M19" s="67" t="s">
        <v>241</v>
      </c>
      <c r="N19" s="67" t="s">
        <v>241</v>
      </c>
      <c r="O19" s="67" t="s">
        <v>241</v>
      </c>
      <c r="P19" s="67">
        <v>2.0833333333333332E-2</v>
      </c>
      <c r="Q19" s="129"/>
    </row>
    <row r="20" spans="1:17" x14ac:dyDescent="0.2">
      <c r="A20" s="15" t="s">
        <v>31</v>
      </c>
      <c r="B20" s="44" t="s">
        <v>25</v>
      </c>
      <c r="C20" s="44">
        <v>21</v>
      </c>
      <c r="D20" s="44">
        <v>1</v>
      </c>
      <c r="E20" s="44" t="s">
        <v>25</v>
      </c>
      <c r="F20" s="44" t="s">
        <v>25</v>
      </c>
      <c r="G20" s="44" t="s">
        <v>25</v>
      </c>
      <c r="H20" s="44" t="s">
        <v>25</v>
      </c>
      <c r="I20" s="208"/>
      <c r="J20" s="67" t="s">
        <v>241</v>
      </c>
      <c r="K20" s="67">
        <v>0.95454545454545459</v>
      </c>
      <c r="L20" s="67">
        <v>4.5454545454545456E-2</v>
      </c>
      <c r="M20" s="67" t="s">
        <v>241</v>
      </c>
      <c r="N20" s="67" t="s">
        <v>241</v>
      </c>
      <c r="O20" s="67" t="s">
        <v>241</v>
      </c>
      <c r="P20" s="67" t="s">
        <v>241</v>
      </c>
      <c r="Q20" s="129"/>
    </row>
    <row r="21" spans="1:17" x14ac:dyDescent="0.2">
      <c r="A21" s="18" t="s">
        <v>32</v>
      </c>
      <c r="B21" s="44">
        <v>4</v>
      </c>
      <c r="C21" s="44">
        <v>28</v>
      </c>
      <c r="D21" s="44" t="s">
        <v>25</v>
      </c>
      <c r="E21" s="44" t="s">
        <v>25</v>
      </c>
      <c r="F21" s="44" t="s">
        <v>25</v>
      </c>
      <c r="G21" s="44" t="s">
        <v>25</v>
      </c>
      <c r="H21" s="44">
        <v>3</v>
      </c>
      <c r="I21" s="208"/>
      <c r="J21" s="67">
        <v>0.11428571428571428</v>
      </c>
      <c r="K21" s="67">
        <v>0.8</v>
      </c>
      <c r="L21" s="67" t="s">
        <v>241</v>
      </c>
      <c r="M21" s="67" t="s">
        <v>241</v>
      </c>
      <c r="N21" s="67" t="s">
        <v>241</v>
      </c>
      <c r="O21" s="67" t="s">
        <v>241</v>
      </c>
      <c r="P21" s="67">
        <v>8.5714285714285715E-2</v>
      </c>
      <c r="Q21" s="129"/>
    </row>
    <row r="22" spans="1:17" x14ac:dyDescent="0.2">
      <c r="A22" s="15" t="s">
        <v>33</v>
      </c>
      <c r="B22" s="44">
        <v>1</v>
      </c>
      <c r="C22" s="44">
        <v>18</v>
      </c>
      <c r="D22" s="44" t="s">
        <v>25</v>
      </c>
      <c r="E22" s="44" t="s">
        <v>25</v>
      </c>
      <c r="F22" s="44" t="s">
        <v>25</v>
      </c>
      <c r="G22" s="44" t="s">
        <v>25</v>
      </c>
      <c r="H22" s="44">
        <v>2</v>
      </c>
      <c r="I22" s="208"/>
      <c r="J22" s="67">
        <v>4.7619047619047616E-2</v>
      </c>
      <c r="K22" s="67">
        <v>0.8571428571428571</v>
      </c>
      <c r="L22" s="67" t="s">
        <v>241</v>
      </c>
      <c r="M22" s="67" t="s">
        <v>241</v>
      </c>
      <c r="N22" s="67" t="s">
        <v>241</v>
      </c>
      <c r="O22" s="67" t="s">
        <v>241</v>
      </c>
      <c r="P22" s="67">
        <v>9.5238095238095233E-2</v>
      </c>
      <c r="Q22" s="129"/>
    </row>
    <row r="23" spans="1:17" x14ac:dyDescent="0.2">
      <c r="A23" s="15" t="s">
        <v>34</v>
      </c>
      <c r="B23" s="44">
        <v>6</v>
      </c>
      <c r="C23" s="44">
        <v>24</v>
      </c>
      <c r="D23" s="44">
        <v>1</v>
      </c>
      <c r="E23" s="44" t="s">
        <v>25</v>
      </c>
      <c r="F23" s="44" t="s">
        <v>25</v>
      </c>
      <c r="G23" s="44" t="s">
        <v>25</v>
      </c>
      <c r="H23" s="44" t="s">
        <v>25</v>
      </c>
      <c r="I23" s="208"/>
      <c r="J23" s="67">
        <v>0.19354838709677419</v>
      </c>
      <c r="K23" s="67">
        <v>0.77419354838709675</v>
      </c>
      <c r="L23" s="67">
        <v>3.2258064516129031E-2</v>
      </c>
      <c r="M23" s="67" t="s">
        <v>241</v>
      </c>
      <c r="N23" s="67" t="s">
        <v>241</v>
      </c>
      <c r="O23" s="67" t="s">
        <v>241</v>
      </c>
      <c r="P23" s="67" t="s">
        <v>241</v>
      </c>
      <c r="Q23" s="129"/>
    </row>
    <row r="24" spans="1:17" x14ac:dyDescent="0.2">
      <c r="A24" s="15" t="s">
        <v>35</v>
      </c>
      <c r="B24" s="44" t="s">
        <v>25</v>
      </c>
      <c r="C24" s="44">
        <v>20</v>
      </c>
      <c r="D24" s="44" t="s">
        <v>25</v>
      </c>
      <c r="E24" s="44" t="s">
        <v>25</v>
      </c>
      <c r="F24" s="44" t="s">
        <v>25</v>
      </c>
      <c r="G24" s="44" t="s">
        <v>25</v>
      </c>
      <c r="H24" s="44">
        <v>1</v>
      </c>
      <c r="I24" s="208"/>
      <c r="J24" s="67" t="s">
        <v>241</v>
      </c>
      <c r="K24" s="67">
        <v>0.95238095238095233</v>
      </c>
      <c r="L24" s="67" t="s">
        <v>241</v>
      </c>
      <c r="M24" s="67" t="s">
        <v>241</v>
      </c>
      <c r="N24" s="67" t="s">
        <v>241</v>
      </c>
      <c r="O24" s="67" t="s">
        <v>241</v>
      </c>
      <c r="P24" s="67">
        <v>4.7619047619047616E-2</v>
      </c>
      <c r="Q24" s="129"/>
    </row>
    <row r="25" spans="1:17" x14ac:dyDescent="0.2">
      <c r="A25" s="15" t="s">
        <v>36</v>
      </c>
      <c r="B25" s="44">
        <v>1</v>
      </c>
      <c r="C25" s="44">
        <v>23</v>
      </c>
      <c r="D25" s="44" t="s">
        <v>25</v>
      </c>
      <c r="E25" s="44" t="s">
        <v>25</v>
      </c>
      <c r="F25" s="44" t="s">
        <v>25</v>
      </c>
      <c r="G25" s="44" t="s">
        <v>25</v>
      </c>
      <c r="H25" s="44">
        <v>1</v>
      </c>
      <c r="I25" s="208"/>
      <c r="J25" s="67">
        <v>0.04</v>
      </c>
      <c r="K25" s="67">
        <v>0.92</v>
      </c>
      <c r="L25" s="67" t="s">
        <v>241</v>
      </c>
      <c r="M25" s="67" t="s">
        <v>241</v>
      </c>
      <c r="N25" s="67" t="s">
        <v>241</v>
      </c>
      <c r="O25" s="67" t="s">
        <v>241</v>
      </c>
      <c r="P25" s="67">
        <v>0.04</v>
      </c>
      <c r="Q25" s="129"/>
    </row>
    <row r="26" spans="1:17" x14ac:dyDescent="0.2">
      <c r="A26" s="15" t="s">
        <v>37</v>
      </c>
      <c r="B26" s="44" t="s">
        <v>25</v>
      </c>
      <c r="C26" s="44">
        <v>16</v>
      </c>
      <c r="D26" s="44" t="s">
        <v>25</v>
      </c>
      <c r="E26" s="44" t="s">
        <v>25</v>
      </c>
      <c r="F26" s="44" t="s">
        <v>25</v>
      </c>
      <c r="G26" s="44" t="s">
        <v>25</v>
      </c>
      <c r="H26" s="44">
        <v>1</v>
      </c>
      <c r="I26" s="208"/>
      <c r="J26" s="67" t="s">
        <v>241</v>
      </c>
      <c r="K26" s="67">
        <v>0.94117647058823528</v>
      </c>
      <c r="L26" s="67" t="s">
        <v>241</v>
      </c>
      <c r="M26" s="67" t="s">
        <v>241</v>
      </c>
      <c r="N26" s="67" t="s">
        <v>241</v>
      </c>
      <c r="O26" s="67" t="s">
        <v>241</v>
      </c>
      <c r="P26" s="67">
        <v>5.8823529411764705E-2</v>
      </c>
      <c r="Q26" s="129"/>
    </row>
    <row r="27" spans="1:17" x14ac:dyDescent="0.2">
      <c r="A27" s="15" t="s">
        <v>38</v>
      </c>
      <c r="B27" s="44">
        <v>2</v>
      </c>
      <c r="C27" s="44">
        <v>11</v>
      </c>
      <c r="D27" s="44">
        <v>1</v>
      </c>
      <c r="E27" s="44" t="s">
        <v>25</v>
      </c>
      <c r="F27" s="44" t="s">
        <v>25</v>
      </c>
      <c r="G27" s="44" t="s">
        <v>25</v>
      </c>
      <c r="H27" s="44">
        <v>1</v>
      </c>
      <c r="I27" s="208"/>
      <c r="J27" s="67">
        <v>0.13333333333333333</v>
      </c>
      <c r="K27" s="67">
        <v>0.73333333333333328</v>
      </c>
      <c r="L27" s="67">
        <v>6.6666666666666666E-2</v>
      </c>
      <c r="M27" s="67" t="s">
        <v>241</v>
      </c>
      <c r="N27" s="67" t="s">
        <v>241</v>
      </c>
      <c r="O27" s="67" t="s">
        <v>241</v>
      </c>
      <c r="P27" s="67">
        <v>6.6666666666666666E-2</v>
      </c>
      <c r="Q27" s="129"/>
    </row>
    <row r="28" spans="1:17" x14ac:dyDescent="0.2">
      <c r="A28" s="15" t="s">
        <v>39</v>
      </c>
      <c r="B28" s="44" t="s">
        <v>25</v>
      </c>
      <c r="C28" s="44">
        <v>10</v>
      </c>
      <c r="D28" s="44">
        <v>2</v>
      </c>
      <c r="E28" s="44" t="s">
        <v>25</v>
      </c>
      <c r="F28" s="44" t="s">
        <v>25</v>
      </c>
      <c r="G28" s="44" t="s">
        <v>25</v>
      </c>
      <c r="H28" s="44">
        <v>1</v>
      </c>
      <c r="I28" s="208"/>
      <c r="J28" s="67" t="s">
        <v>241</v>
      </c>
      <c r="K28" s="67">
        <v>0.76923076923076927</v>
      </c>
      <c r="L28" s="67">
        <v>0.15384615384615385</v>
      </c>
      <c r="M28" s="67" t="s">
        <v>241</v>
      </c>
      <c r="N28" s="67" t="s">
        <v>241</v>
      </c>
      <c r="O28" s="67" t="s">
        <v>241</v>
      </c>
      <c r="P28" s="67">
        <v>7.6923076923076927E-2</v>
      </c>
    </row>
    <row r="29" spans="1:17" x14ac:dyDescent="0.2">
      <c r="A29" s="15" t="s">
        <v>40</v>
      </c>
      <c r="B29" s="44">
        <v>3</v>
      </c>
      <c r="C29" s="44">
        <v>16</v>
      </c>
      <c r="D29" s="44" t="s">
        <v>25</v>
      </c>
      <c r="E29" s="44" t="s">
        <v>25</v>
      </c>
      <c r="F29" s="44" t="s">
        <v>25</v>
      </c>
      <c r="G29" s="44" t="s">
        <v>25</v>
      </c>
      <c r="H29" s="44">
        <v>1</v>
      </c>
      <c r="I29" s="208"/>
      <c r="J29" s="67">
        <v>0.15</v>
      </c>
      <c r="K29" s="67">
        <v>0.8</v>
      </c>
      <c r="L29" s="67" t="s">
        <v>241</v>
      </c>
      <c r="M29" s="67" t="s">
        <v>241</v>
      </c>
      <c r="N29" s="67" t="s">
        <v>241</v>
      </c>
      <c r="O29" s="67" t="s">
        <v>241</v>
      </c>
      <c r="P29" s="67">
        <v>0.05</v>
      </c>
    </row>
    <row r="30" spans="1:17" x14ac:dyDescent="0.2">
      <c r="A30" s="15" t="s">
        <v>41</v>
      </c>
      <c r="B30" s="44">
        <v>1</v>
      </c>
      <c r="C30" s="44">
        <v>26</v>
      </c>
      <c r="D30" s="44" t="s">
        <v>25</v>
      </c>
      <c r="E30" s="44" t="s">
        <v>25</v>
      </c>
      <c r="F30" s="44">
        <v>1</v>
      </c>
      <c r="G30" s="44">
        <v>2</v>
      </c>
      <c r="H30" s="44">
        <v>1</v>
      </c>
      <c r="I30" s="208"/>
      <c r="J30" s="67">
        <v>3.2258064516129031E-2</v>
      </c>
      <c r="K30" s="67">
        <v>0.83870967741935487</v>
      </c>
      <c r="L30" s="67" t="s">
        <v>241</v>
      </c>
      <c r="M30" s="67" t="s">
        <v>241</v>
      </c>
      <c r="N30" s="67">
        <v>3.2258064516129031E-2</v>
      </c>
      <c r="O30" s="67">
        <v>6.4516129032258063E-2</v>
      </c>
      <c r="P30" s="67">
        <v>3.2258064516129031E-2</v>
      </c>
    </row>
    <row r="31" spans="1:17" x14ac:dyDescent="0.2">
      <c r="A31" s="15" t="s">
        <v>42</v>
      </c>
      <c r="B31" s="44">
        <v>1</v>
      </c>
      <c r="C31" s="44">
        <v>10</v>
      </c>
      <c r="D31" s="44">
        <v>1</v>
      </c>
      <c r="E31" s="44" t="s">
        <v>25</v>
      </c>
      <c r="F31" s="44" t="s">
        <v>25</v>
      </c>
      <c r="G31" s="44" t="s">
        <v>25</v>
      </c>
      <c r="H31" s="44">
        <v>3</v>
      </c>
      <c r="I31" s="208"/>
      <c r="J31" s="67">
        <v>6.6666666666666666E-2</v>
      </c>
      <c r="K31" s="67">
        <v>0.66666666666666663</v>
      </c>
      <c r="L31" s="67">
        <v>6.6666666666666666E-2</v>
      </c>
      <c r="M31" s="67" t="s">
        <v>241</v>
      </c>
      <c r="N31" s="67" t="s">
        <v>241</v>
      </c>
      <c r="O31" s="67" t="s">
        <v>241</v>
      </c>
      <c r="P31" s="67">
        <v>0.2</v>
      </c>
    </row>
    <row r="32" spans="1:17" x14ac:dyDescent="0.2">
      <c r="A32" s="15" t="s">
        <v>43</v>
      </c>
      <c r="B32" s="44">
        <v>1</v>
      </c>
      <c r="C32" s="44">
        <v>25</v>
      </c>
      <c r="D32" s="44" t="s">
        <v>25</v>
      </c>
      <c r="E32" s="44" t="s">
        <v>25</v>
      </c>
      <c r="F32" s="44" t="s">
        <v>25</v>
      </c>
      <c r="G32" s="44" t="s">
        <v>25</v>
      </c>
      <c r="H32" s="44">
        <v>2</v>
      </c>
      <c r="I32" s="208"/>
      <c r="J32" s="67">
        <v>3.5714285714285712E-2</v>
      </c>
      <c r="K32" s="67">
        <v>0.8928571428571429</v>
      </c>
      <c r="L32" s="67" t="s">
        <v>241</v>
      </c>
      <c r="M32" s="67" t="s">
        <v>241</v>
      </c>
      <c r="N32" s="67" t="s">
        <v>241</v>
      </c>
      <c r="O32" s="67" t="s">
        <v>241</v>
      </c>
      <c r="P32" s="67">
        <v>7.1428571428571425E-2</v>
      </c>
    </row>
    <row r="33" spans="1:16" x14ac:dyDescent="0.2">
      <c r="A33" s="15" t="s">
        <v>44</v>
      </c>
      <c r="B33" s="44" t="s">
        <v>25</v>
      </c>
      <c r="C33" s="44">
        <v>8</v>
      </c>
      <c r="D33" s="44" t="s">
        <v>25</v>
      </c>
      <c r="E33" s="44" t="s">
        <v>25</v>
      </c>
      <c r="F33" s="44" t="s">
        <v>25</v>
      </c>
      <c r="G33" s="44" t="s">
        <v>25</v>
      </c>
      <c r="H33" s="44" t="s">
        <v>25</v>
      </c>
      <c r="I33" s="208"/>
      <c r="J33" s="67" t="s">
        <v>241</v>
      </c>
      <c r="K33" s="67">
        <v>1</v>
      </c>
      <c r="L33" s="67" t="s">
        <v>241</v>
      </c>
      <c r="M33" s="67" t="s">
        <v>241</v>
      </c>
      <c r="N33" s="67" t="s">
        <v>241</v>
      </c>
      <c r="O33" s="67" t="s">
        <v>241</v>
      </c>
      <c r="P33" s="67" t="s">
        <v>241</v>
      </c>
    </row>
    <row r="34" spans="1:16" x14ac:dyDescent="0.2">
      <c r="A34" s="15" t="s">
        <v>45</v>
      </c>
      <c r="B34" s="44">
        <v>4</v>
      </c>
      <c r="C34" s="44">
        <v>28</v>
      </c>
      <c r="D34" s="44">
        <v>1</v>
      </c>
      <c r="E34" s="44" t="s">
        <v>25</v>
      </c>
      <c r="F34" s="44" t="s">
        <v>25</v>
      </c>
      <c r="G34" s="44" t="s">
        <v>25</v>
      </c>
      <c r="H34" s="44">
        <v>2</v>
      </c>
      <c r="I34" s="208"/>
      <c r="J34" s="67">
        <v>0.11428571428571428</v>
      </c>
      <c r="K34" s="67">
        <v>0.8</v>
      </c>
      <c r="L34" s="67">
        <v>2.8571428571428571E-2</v>
      </c>
      <c r="M34" s="67" t="s">
        <v>241</v>
      </c>
      <c r="N34" s="67" t="s">
        <v>241</v>
      </c>
      <c r="O34" s="67" t="s">
        <v>241</v>
      </c>
      <c r="P34" s="67">
        <v>5.7142857142857141E-2</v>
      </c>
    </row>
    <row r="35" spans="1:16" x14ac:dyDescent="0.2">
      <c r="A35" s="15" t="s">
        <v>46</v>
      </c>
      <c r="B35" s="44" t="s">
        <v>25</v>
      </c>
      <c r="C35" s="44">
        <v>27</v>
      </c>
      <c r="D35" s="44">
        <v>1</v>
      </c>
      <c r="E35" s="44" t="s">
        <v>25</v>
      </c>
      <c r="F35" s="44" t="s">
        <v>25</v>
      </c>
      <c r="G35" s="44" t="s">
        <v>25</v>
      </c>
      <c r="H35" s="44">
        <v>1</v>
      </c>
      <c r="I35" s="208"/>
      <c r="J35" s="67" t="s">
        <v>241</v>
      </c>
      <c r="K35" s="67">
        <v>0.93103448275862066</v>
      </c>
      <c r="L35" s="67">
        <v>3.4482758620689655E-2</v>
      </c>
      <c r="M35" s="67" t="s">
        <v>241</v>
      </c>
      <c r="N35" s="67" t="s">
        <v>241</v>
      </c>
      <c r="O35" s="67" t="s">
        <v>241</v>
      </c>
      <c r="P35" s="67">
        <v>3.4482758620689655E-2</v>
      </c>
    </row>
    <row r="36" spans="1:16" ht="13.5" thickBot="1" x14ac:dyDescent="0.25">
      <c r="A36" s="19" t="s">
        <v>47</v>
      </c>
      <c r="B36" s="47" t="s">
        <v>25</v>
      </c>
      <c r="C36" s="47">
        <v>14</v>
      </c>
      <c r="D36" s="47">
        <v>1</v>
      </c>
      <c r="E36" s="47" t="s">
        <v>25</v>
      </c>
      <c r="F36" s="47" t="s">
        <v>25</v>
      </c>
      <c r="G36" s="47" t="s">
        <v>25</v>
      </c>
      <c r="H36" s="47">
        <v>1</v>
      </c>
      <c r="I36" s="211"/>
      <c r="J36" s="68" t="s">
        <v>241</v>
      </c>
      <c r="K36" s="68">
        <v>0.875</v>
      </c>
      <c r="L36" s="68">
        <v>6.25E-2</v>
      </c>
      <c r="M36" s="68" t="s">
        <v>241</v>
      </c>
      <c r="N36" s="68" t="s">
        <v>241</v>
      </c>
      <c r="O36" s="68" t="s">
        <v>241</v>
      </c>
      <c r="P36" s="68">
        <v>6.25E-2</v>
      </c>
    </row>
    <row r="37" spans="1:16" x14ac:dyDescent="0.2">
      <c r="A37" s="50" t="s">
        <v>170</v>
      </c>
    </row>
  </sheetData>
  <mergeCells count="7">
    <mergeCell ref="A5:A6"/>
    <mergeCell ref="B5:H5"/>
    <mergeCell ref="J5:P5"/>
    <mergeCell ref="A1:P1"/>
    <mergeCell ref="A2:P2"/>
    <mergeCell ref="A3:P3"/>
    <mergeCell ref="A4:P4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7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42578125" style="6" customWidth="1"/>
    <col min="2" max="8" width="7.42578125" style="20" customWidth="1"/>
    <col min="9" max="9" width="1.42578125" style="20" customWidth="1"/>
    <col min="10" max="15" width="7.42578125" style="20" customWidth="1"/>
    <col min="16" max="16" width="7.42578125" style="16" customWidth="1"/>
    <col min="17" max="17" width="12.85546875" style="50" customWidth="1"/>
    <col min="18" max="16384" width="11.42578125" style="11"/>
  </cols>
  <sheetData>
    <row r="1" spans="1:18" s="4" customFormat="1" ht="15" customHeight="1" x14ac:dyDescent="0.25">
      <c r="A1" s="338" t="s">
        <v>209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</row>
    <row r="2" spans="1:18" s="4" customFormat="1" ht="15" customHeight="1" x14ac:dyDescent="0.25">
      <c r="A2" s="338" t="s">
        <v>310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"/>
    </row>
    <row r="3" spans="1:18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8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8" s="8" customFormat="1" ht="15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8" s="8" customFormat="1" ht="51.75" thickBot="1" x14ac:dyDescent="0.25">
      <c r="A6" s="336"/>
      <c r="B6" s="255" t="s">
        <v>68</v>
      </c>
      <c r="C6" s="255" t="s">
        <v>69</v>
      </c>
      <c r="D6" s="255" t="s">
        <v>70</v>
      </c>
      <c r="E6" s="255" t="s">
        <v>71</v>
      </c>
      <c r="F6" s="255" t="s">
        <v>235</v>
      </c>
      <c r="G6" s="255" t="s">
        <v>236</v>
      </c>
      <c r="H6" s="255" t="s">
        <v>63</v>
      </c>
      <c r="I6" s="255"/>
      <c r="J6" s="255" t="s">
        <v>68</v>
      </c>
      <c r="K6" s="255" t="s">
        <v>69</v>
      </c>
      <c r="L6" s="255" t="s">
        <v>70</v>
      </c>
      <c r="M6" s="255" t="s">
        <v>71</v>
      </c>
      <c r="N6" s="255" t="s">
        <v>235</v>
      </c>
      <c r="O6" s="255" t="s">
        <v>236</v>
      </c>
      <c r="P6" s="255" t="s">
        <v>63</v>
      </c>
      <c r="Q6" s="50"/>
    </row>
    <row r="7" spans="1:18" s="8" customFormat="1" ht="4.5" customHeight="1" x14ac:dyDescent="0.2">
      <c r="A7" s="106"/>
      <c r="B7" s="113"/>
      <c r="C7" s="113"/>
      <c r="D7" s="113"/>
      <c r="E7" s="113"/>
      <c r="F7" s="113"/>
      <c r="G7" s="131"/>
      <c r="H7" s="113"/>
      <c r="I7" s="113"/>
      <c r="J7" s="113"/>
      <c r="K7" s="113"/>
      <c r="L7" s="113"/>
      <c r="M7" s="113"/>
      <c r="N7" s="113"/>
      <c r="O7" s="131"/>
      <c r="P7" s="113"/>
      <c r="Q7" s="129"/>
    </row>
    <row r="8" spans="1:18" x14ac:dyDescent="0.2">
      <c r="A8" s="9" t="s">
        <v>19</v>
      </c>
      <c r="B8" s="42">
        <v>472</v>
      </c>
      <c r="C8" s="42">
        <v>38</v>
      </c>
      <c r="D8" s="42">
        <v>108</v>
      </c>
      <c r="E8" s="42">
        <v>8</v>
      </c>
      <c r="F8" s="42" t="s">
        <v>25</v>
      </c>
      <c r="G8" s="42">
        <v>2</v>
      </c>
      <c r="H8" s="42">
        <v>24</v>
      </c>
      <c r="I8" s="206"/>
      <c r="J8" s="213">
        <v>0.7239263803680982</v>
      </c>
      <c r="K8" s="213">
        <v>5.8282208588957052E-2</v>
      </c>
      <c r="L8" s="213">
        <v>0.16564417177914109</v>
      </c>
      <c r="M8" s="213">
        <v>1.2269938650306749E-2</v>
      </c>
      <c r="N8" s="213" t="s">
        <v>241</v>
      </c>
      <c r="O8" s="213">
        <v>3.0674846625766872E-3</v>
      </c>
      <c r="P8" s="213">
        <v>3.6809815950920248E-2</v>
      </c>
      <c r="Q8" s="129"/>
    </row>
    <row r="9" spans="1:18" ht="4.5" customHeight="1" x14ac:dyDescent="0.2">
      <c r="A9" s="9"/>
      <c r="B9" s="46"/>
      <c r="C9" s="46"/>
      <c r="D9" s="46"/>
      <c r="E9" s="46"/>
      <c r="F9" s="46"/>
      <c r="G9" s="46"/>
      <c r="H9" s="46"/>
      <c r="I9" s="208"/>
      <c r="J9" s="70"/>
      <c r="K9" s="70"/>
      <c r="L9" s="70"/>
      <c r="M9" s="70"/>
      <c r="N9" s="70"/>
      <c r="O9" s="70"/>
      <c r="P9" s="70"/>
      <c r="Q9" s="129"/>
    </row>
    <row r="10" spans="1:18" x14ac:dyDescent="0.2">
      <c r="A10" s="15" t="s">
        <v>20</v>
      </c>
      <c r="B10" s="44">
        <v>19</v>
      </c>
      <c r="C10" s="44" t="s">
        <v>25</v>
      </c>
      <c r="D10" s="44" t="s">
        <v>25</v>
      </c>
      <c r="E10" s="44" t="s">
        <v>25</v>
      </c>
      <c r="F10" s="44" t="s">
        <v>25</v>
      </c>
      <c r="G10" s="44" t="s">
        <v>25</v>
      </c>
      <c r="H10" s="44" t="s">
        <v>25</v>
      </c>
      <c r="I10" s="208"/>
      <c r="J10" s="70">
        <v>1</v>
      </c>
      <c r="K10" s="70" t="s">
        <v>241</v>
      </c>
      <c r="L10" s="70" t="s">
        <v>241</v>
      </c>
      <c r="M10" s="70" t="s">
        <v>241</v>
      </c>
      <c r="N10" s="70" t="s">
        <v>241</v>
      </c>
      <c r="O10" s="70" t="s">
        <v>241</v>
      </c>
      <c r="P10" s="70" t="s">
        <v>241</v>
      </c>
      <c r="Q10" s="129"/>
    </row>
    <row r="11" spans="1:18" x14ac:dyDescent="0.2">
      <c r="A11" s="15" t="s">
        <v>21</v>
      </c>
      <c r="B11" s="44">
        <v>24</v>
      </c>
      <c r="C11" s="44" t="s">
        <v>25</v>
      </c>
      <c r="D11" s="44" t="s">
        <v>25</v>
      </c>
      <c r="E11" s="44" t="s">
        <v>25</v>
      </c>
      <c r="F11" s="44" t="s">
        <v>25</v>
      </c>
      <c r="G11" s="44" t="s">
        <v>25</v>
      </c>
      <c r="H11" s="44" t="s">
        <v>25</v>
      </c>
      <c r="I11" s="208"/>
      <c r="J11" s="70">
        <v>1</v>
      </c>
      <c r="K11" s="70" t="s">
        <v>241</v>
      </c>
      <c r="L11" s="70" t="s">
        <v>241</v>
      </c>
      <c r="M11" s="70" t="s">
        <v>241</v>
      </c>
      <c r="N11" s="70" t="s">
        <v>241</v>
      </c>
      <c r="O11" s="70" t="s">
        <v>241</v>
      </c>
      <c r="P11" s="70" t="s">
        <v>241</v>
      </c>
      <c r="Q11" s="129"/>
    </row>
    <row r="12" spans="1:18" x14ac:dyDescent="0.2">
      <c r="A12" s="15" t="s">
        <v>22</v>
      </c>
      <c r="B12" s="44">
        <v>17</v>
      </c>
      <c r="C12" s="44" t="s">
        <v>25</v>
      </c>
      <c r="D12" s="44" t="s">
        <v>25</v>
      </c>
      <c r="E12" s="44" t="s">
        <v>25</v>
      </c>
      <c r="F12" s="44" t="s">
        <v>25</v>
      </c>
      <c r="G12" s="44" t="s">
        <v>25</v>
      </c>
      <c r="H12" s="44" t="s">
        <v>25</v>
      </c>
      <c r="I12" s="208"/>
      <c r="J12" s="70">
        <v>1</v>
      </c>
      <c r="K12" s="70" t="s">
        <v>241</v>
      </c>
      <c r="L12" s="70" t="s">
        <v>241</v>
      </c>
      <c r="M12" s="70" t="s">
        <v>241</v>
      </c>
      <c r="N12" s="70" t="s">
        <v>241</v>
      </c>
      <c r="O12" s="70" t="s">
        <v>241</v>
      </c>
      <c r="P12" s="70" t="s">
        <v>241</v>
      </c>
      <c r="Q12" s="129"/>
    </row>
    <row r="13" spans="1:18" x14ac:dyDescent="0.2">
      <c r="A13" s="15" t="s">
        <v>23</v>
      </c>
      <c r="B13" s="44">
        <v>19</v>
      </c>
      <c r="C13" s="44" t="s">
        <v>25</v>
      </c>
      <c r="D13" s="44">
        <v>11</v>
      </c>
      <c r="E13" s="44" t="s">
        <v>25</v>
      </c>
      <c r="F13" s="44" t="s">
        <v>25</v>
      </c>
      <c r="G13" s="44" t="s">
        <v>25</v>
      </c>
      <c r="H13" s="44" t="s">
        <v>25</v>
      </c>
      <c r="I13" s="208"/>
      <c r="J13" s="70">
        <v>0.6333333333333333</v>
      </c>
      <c r="K13" s="70" t="s">
        <v>241</v>
      </c>
      <c r="L13" s="70">
        <v>0.36666666666666664</v>
      </c>
      <c r="M13" s="70" t="s">
        <v>241</v>
      </c>
      <c r="N13" s="70" t="s">
        <v>241</v>
      </c>
      <c r="O13" s="70" t="s">
        <v>241</v>
      </c>
      <c r="P13" s="70" t="s">
        <v>241</v>
      </c>
      <c r="Q13" s="129"/>
    </row>
    <row r="14" spans="1:18" x14ac:dyDescent="0.2">
      <c r="A14" s="15" t="s">
        <v>24</v>
      </c>
      <c r="B14" s="44">
        <v>17</v>
      </c>
      <c r="C14" s="44" t="s">
        <v>25</v>
      </c>
      <c r="D14" s="44">
        <v>3</v>
      </c>
      <c r="E14" s="44" t="s">
        <v>25</v>
      </c>
      <c r="F14" s="44" t="s">
        <v>25</v>
      </c>
      <c r="G14" s="44" t="s">
        <v>25</v>
      </c>
      <c r="H14" s="44">
        <v>1</v>
      </c>
      <c r="I14" s="208"/>
      <c r="J14" s="70">
        <v>0.80952380952380953</v>
      </c>
      <c r="K14" s="70" t="s">
        <v>241</v>
      </c>
      <c r="L14" s="70">
        <v>0.14285714285714285</v>
      </c>
      <c r="M14" s="70" t="s">
        <v>241</v>
      </c>
      <c r="N14" s="70" t="s">
        <v>241</v>
      </c>
      <c r="O14" s="70" t="s">
        <v>241</v>
      </c>
      <c r="P14" s="70">
        <v>4.7619047619047616E-2</v>
      </c>
      <c r="Q14" s="129"/>
    </row>
    <row r="15" spans="1:18" x14ac:dyDescent="0.2">
      <c r="A15" s="15" t="s">
        <v>26</v>
      </c>
      <c r="B15" s="44">
        <v>29</v>
      </c>
      <c r="C15" s="44" t="s">
        <v>25</v>
      </c>
      <c r="D15" s="44" t="s">
        <v>25</v>
      </c>
      <c r="E15" s="44" t="s">
        <v>25</v>
      </c>
      <c r="F15" s="44" t="s">
        <v>25</v>
      </c>
      <c r="G15" s="44" t="s">
        <v>25</v>
      </c>
      <c r="H15" s="44">
        <v>1</v>
      </c>
      <c r="I15" s="208"/>
      <c r="J15" s="70">
        <v>0.96666666666666667</v>
      </c>
      <c r="K15" s="70" t="s">
        <v>241</v>
      </c>
      <c r="L15" s="70" t="s">
        <v>241</v>
      </c>
      <c r="M15" s="70" t="s">
        <v>241</v>
      </c>
      <c r="N15" s="70" t="s">
        <v>241</v>
      </c>
      <c r="O15" s="70" t="s">
        <v>241</v>
      </c>
      <c r="P15" s="70">
        <v>3.3333333333333333E-2</v>
      </c>
      <c r="Q15" s="129"/>
    </row>
    <row r="16" spans="1:18" x14ac:dyDescent="0.2">
      <c r="A16" s="15" t="s">
        <v>27</v>
      </c>
      <c r="B16" s="44" t="s">
        <v>25</v>
      </c>
      <c r="C16" s="44" t="s">
        <v>25</v>
      </c>
      <c r="D16" s="44">
        <v>11</v>
      </c>
      <c r="E16" s="44" t="s">
        <v>25</v>
      </c>
      <c r="F16" s="44" t="s">
        <v>25</v>
      </c>
      <c r="G16" s="44" t="s">
        <v>25</v>
      </c>
      <c r="H16" s="44" t="s">
        <v>25</v>
      </c>
      <c r="I16" s="208"/>
      <c r="J16" s="70" t="s">
        <v>241</v>
      </c>
      <c r="K16" s="70" t="s">
        <v>241</v>
      </c>
      <c r="L16" s="70">
        <v>1</v>
      </c>
      <c r="M16" s="70" t="s">
        <v>241</v>
      </c>
      <c r="N16" s="70" t="s">
        <v>241</v>
      </c>
      <c r="O16" s="70" t="s">
        <v>241</v>
      </c>
      <c r="P16" s="70" t="s">
        <v>241</v>
      </c>
      <c r="Q16" s="129"/>
    </row>
    <row r="17" spans="1:17" x14ac:dyDescent="0.2">
      <c r="A17" s="15" t="s">
        <v>28</v>
      </c>
      <c r="B17" s="44">
        <v>39</v>
      </c>
      <c r="C17" s="44" t="s">
        <v>25</v>
      </c>
      <c r="D17" s="44" t="s">
        <v>25</v>
      </c>
      <c r="E17" s="44" t="s">
        <v>25</v>
      </c>
      <c r="F17" s="44" t="s">
        <v>25</v>
      </c>
      <c r="G17" s="44" t="s">
        <v>25</v>
      </c>
      <c r="H17" s="44">
        <v>3</v>
      </c>
      <c r="I17" s="208"/>
      <c r="J17" s="70">
        <v>0.9285714285714286</v>
      </c>
      <c r="K17" s="70" t="s">
        <v>241</v>
      </c>
      <c r="L17" s="70" t="s">
        <v>241</v>
      </c>
      <c r="M17" s="70" t="s">
        <v>241</v>
      </c>
      <c r="N17" s="70" t="s">
        <v>241</v>
      </c>
      <c r="O17" s="70" t="s">
        <v>241</v>
      </c>
      <c r="P17" s="70">
        <v>7.1428571428571425E-2</v>
      </c>
      <c r="Q17" s="129"/>
    </row>
    <row r="18" spans="1:17" x14ac:dyDescent="0.2">
      <c r="A18" s="15" t="s">
        <v>29</v>
      </c>
      <c r="B18" s="44">
        <v>19</v>
      </c>
      <c r="C18" s="44" t="s">
        <v>25</v>
      </c>
      <c r="D18" s="44">
        <v>8</v>
      </c>
      <c r="E18" s="44" t="s">
        <v>25</v>
      </c>
      <c r="F18" s="44" t="s">
        <v>25</v>
      </c>
      <c r="G18" s="44" t="s">
        <v>25</v>
      </c>
      <c r="H18" s="44">
        <v>1</v>
      </c>
      <c r="I18" s="208"/>
      <c r="J18" s="70">
        <v>0.6785714285714286</v>
      </c>
      <c r="K18" s="70" t="s">
        <v>241</v>
      </c>
      <c r="L18" s="70">
        <v>0.2857142857142857</v>
      </c>
      <c r="M18" s="70" t="s">
        <v>241</v>
      </c>
      <c r="N18" s="70" t="s">
        <v>241</v>
      </c>
      <c r="O18" s="70" t="s">
        <v>241</v>
      </c>
      <c r="P18" s="70">
        <v>3.5714285714285712E-2</v>
      </c>
      <c r="Q18" s="129"/>
    </row>
    <row r="19" spans="1:17" x14ac:dyDescent="0.2">
      <c r="A19" s="15" t="s">
        <v>30</v>
      </c>
      <c r="B19" s="44">
        <v>11</v>
      </c>
      <c r="C19" s="44" t="s">
        <v>25</v>
      </c>
      <c r="D19" s="44">
        <v>36</v>
      </c>
      <c r="E19" s="44" t="s">
        <v>25</v>
      </c>
      <c r="F19" s="44" t="s">
        <v>25</v>
      </c>
      <c r="G19" s="44" t="s">
        <v>25</v>
      </c>
      <c r="H19" s="44">
        <v>1</v>
      </c>
      <c r="I19" s="208"/>
      <c r="J19" s="70">
        <v>0.22916666666666666</v>
      </c>
      <c r="K19" s="70" t="s">
        <v>241</v>
      </c>
      <c r="L19" s="70">
        <v>0.75</v>
      </c>
      <c r="M19" s="70" t="s">
        <v>241</v>
      </c>
      <c r="N19" s="70" t="s">
        <v>241</v>
      </c>
      <c r="O19" s="70" t="s">
        <v>241</v>
      </c>
      <c r="P19" s="70">
        <v>2.0833333333333332E-2</v>
      </c>
      <c r="Q19" s="129"/>
    </row>
    <row r="20" spans="1:17" x14ac:dyDescent="0.2">
      <c r="A20" s="15" t="s">
        <v>31</v>
      </c>
      <c r="B20" s="44">
        <v>22</v>
      </c>
      <c r="C20" s="44" t="s">
        <v>25</v>
      </c>
      <c r="D20" s="44" t="s">
        <v>25</v>
      </c>
      <c r="E20" s="44" t="s">
        <v>25</v>
      </c>
      <c r="F20" s="44" t="s">
        <v>25</v>
      </c>
      <c r="G20" s="44" t="s">
        <v>25</v>
      </c>
      <c r="H20" s="44" t="s">
        <v>25</v>
      </c>
      <c r="I20" s="208"/>
      <c r="J20" s="70">
        <v>1</v>
      </c>
      <c r="K20" s="70" t="s">
        <v>241</v>
      </c>
      <c r="L20" s="70" t="s">
        <v>241</v>
      </c>
      <c r="M20" s="70" t="s">
        <v>241</v>
      </c>
      <c r="N20" s="70" t="s">
        <v>241</v>
      </c>
      <c r="O20" s="70" t="s">
        <v>241</v>
      </c>
      <c r="P20" s="70" t="s">
        <v>241</v>
      </c>
      <c r="Q20" s="129"/>
    </row>
    <row r="21" spans="1:17" x14ac:dyDescent="0.2">
      <c r="A21" s="18" t="s">
        <v>32</v>
      </c>
      <c r="B21" s="44">
        <v>4</v>
      </c>
      <c r="C21" s="44">
        <v>25</v>
      </c>
      <c r="D21" s="44">
        <v>3</v>
      </c>
      <c r="E21" s="44" t="s">
        <v>25</v>
      </c>
      <c r="F21" s="44" t="s">
        <v>25</v>
      </c>
      <c r="G21" s="44" t="s">
        <v>25</v>
      </c>
      <c r="H21" s="44">
        <v>3</v>
      </c>
      <c r="I21" s="208"/>
      <c r="J21" s="70">
        <v>0.11428571428571428</v>
      </c>
      <c r="K21" s="70">
        <v>0.7142857142857143</v>
      </c>
      <c r="L21" s="70">
        <v>8.5714285714285715E-2</v>
      </c>
      <c r="M21" s="70" t="s">
        <v>241</v>
      </c>
      <c r="N21" s="70" t="s">
        <v>241</v>
      </c>
      <c r="O21" s="70" t="s">
        <v>241</v>
      </c>
      <c r="P21" s="70">
        <v>8.5714285714285715E-2</v>
      </c>
      <c r="Q21" s="129"/>
    </row>
    <row r="22" spans="1:17" x14ac:dyDescent="0.2">
      <c r="A22" s="15" t="s">
        <v>33</v>
      </c>
      <c r="B22" s="44">
        <v>14</v>
      </c>
      <c r="C22" s="44" t="s">
        <v>25</v>
      </c>
      <c r="D22" s="44" t="s">
        <v>25</v>
      </c>
      <c r="E22" s="44">
        <v>5</v>
      </c>
      <c r="F22" s="44" t="s">
        <v>25</v>
      </c>
      <c r="G22" s="44" t="s">
        <v>25</v>
      </c>
      <c r="H22" s="44">
        <v>2</v>
      </c>
      <c r="I22" s="208"/>
      <c r="J22" s="70">
        <v>0.66666666666666663</v>
      </c>
      <c r="K22" s="70" t="s">
        <v>241</v>
      </c>
      <c r="L22" s="70" t="s">
        <v>241</v>
      </c>
      <c r="M22" s="70">
        <v>0.23809523809523808</v>
      </c>
      <c r="N22" s="70" t="s">
        <v>241</v>
      </c>
      <c r="O22" s="70" t="s">
        <v>241</v>
      </c>
      <c r="P22" s="70">
        <v>9.5238095238095233E-2</v>
      </c>
      <c r="Q22" s="129"/>
    </row>
    <row r="23" spans="1:17" x14ac:dyDescent="0.2">
      <c r="A23" s="15" t="s">
        <v>34</v>
      </c>
      <c r="B23" s="44">
        <v>18</v>
      </c>
      <c r="C23" s="44">
        <v>13</v>
      </c>
      <c r="D23" s="44" t="s">
        <v>25</v>
      </c>
      <c r="E23" s="44" t="s">
        <v>25</v>
      </c>
      <c r="F23" s="44" t="s">
        <v>25</v>
      </c>
      <c r="G23" s="44" t="s">
        <v>25</v>
      </c>
      <c r="H23" s="44" t="s">
        <v>25</v>
      </c>
      <c r="I23" s="208"/>
      <c r="J23" s="70">
        <v>0.58064516129032262</v>
      </c>
      <c r="K23" s="70">
        <v>0.41935483870967744</v>
      </c>
      <c r="L23" s="70" t="s">
        <v>241</v>
      </c>
      <c r="M23" s="70" t="s">
        <v>241</v>
      </c>
      <c r="N23" s="70" t="s">
        <v>241</v>
      </c>
      <c r="O23" s="70" t="s">
        <v>241</v>
      </c>
      <c r="P23" s="70" t="s">
        <v>241</v>
      </c>
      <c r="Q23" s="129"/>
    </row>
    <row r="24" spans="1:17" x14ac:dyDescent="0.2">
      <c r="A24" s="15" t="s">
        <v>35</v>
      </c>
      <c r="B24" s="44">
        <v>12</v>
      </c>
      <c r="C24" s="44" t="s">
        <v>25</v>
      </c>
      <c r="D24" s="44">
        <v>8</v>
      </c>
      <c r="E24" s="44" t="s">
        <v>25</v>
      </c>
      <c r="F24" s="44" t="s">
        <v>25</v>
      </c>
      <c r="G24" s="44" t="s">
        <v>25</v>
      </c>
      <c r="H24" s="44">
        <v>1</v>
      </c>
      <c r="I24" s="208"/>
      <c r="J24" s="70">
        <v>0.5714285714285714</v>
      </c>
      <c r="K24" s="70" t="s">
        <v>241</v>
      </c>
      <c r="L24" s="70">
        <v>0.38095238095238093</v>
      </c>
      <c r="M24" s="70" t="s">
        <v>241</v>
      </c>
      <c r="N24" s="70" t="s">
        <v>241</v>
      </c>
      <c r="O24" s="70" t="s">
        <v>241</v>
      </c>
      <c r="P24" s="70">
        <v>4.7619047619047616E-2</v>
      </c>
      <c r="Q24" s="129"/>
    </row>
    <row r="25" spans="1:17" x14ac:dyDescent="0.2">
      <c r="A25" s="15" t="s">
        <v>36</v>
      </c>
      <c r="B25" s="44">
        <v>23</v>
      </c>
      <c r="C25" s="44" t="s">
        <v>25</v>
      </c>
      <c r="D25" s="44">
        <v>1</v>
      </c>
      <c r="E25" s="44" t="s">
        <v>25</v>
      </c>
      <c r="F25" s="44" t="s">
        <v>25</v>
      </c>
      <c r="G25" s="44" t="s">
        <v>25</v>
      </c>
      <c r="H25" s="44">
        <v>1</v>
      </c>
      <c r="I25" s="208"/>
      <c r="J25" s="70">
        <v>0.92</v>
      </c>
      <c r="K25" s="70" t="s">
        <v>241</v>
      </c>
      <c r="L25" s="70">
        <v>0.04</v>
      </c>
      <c r="M25" s="70" t="s">
        <v>241</v>
      </c>
      <c r="N25" s="70" t="s">
        <v>241</v>
      </c>
      <c r="O25" s="70" t="s">
        <v>241</v>
      </c>
      <c r="P25" s="70">
        <v>0.04</v>
      </c>
      <c r="Q25" s="129"/>
    </row>
    <row r="26" spans="1:17" x14ac:dyDescent="0.2">
      <c r="A26" s="15" t="s">
        <v>37</v>
      </c>
      <c r="B26" s="44">
        <v>7</v>
      </c>
      <c r="C26" s="44" t="s">
        <v>25</v>
      </c>
      <c r="D26" s="44">
        <v>9</v>
      </c>
      <c r="E26" s="44" t="s">
        <v>25</v>
      </c>
      <c r="F26" s="44" t="s">
        <v>25</v>
      </c>
      <c r="G26" s="44" t="s">
        <v>25</v>
      </c>
      <c r="H26" s="44">
        <v>1</v>
      </c>
      <c r="I26" s="208"/>
      <c r="J26" s="70">
        <v>0.41176470588235292</v>
      </c>
      <c r="K26" s="70" t="s">
        <v>241</v>
      </c>
      <c r="L26" s="70">
        <v>0.52941176470588236</v>
      </c>
      <c r="M26" s="70" t="s">
        <v>241</v>
      </c>
      <c r="N26" s="70" t="s">
        <v>241</v>
      </c>
      <c r="O26" s="70" t="s">
        <v>241</v>
      </c>
      <c r="P26" s="70">
        <v>5.8823529411764705E-2</v>
      </c>
      <c r="Q26" s="129"/>
    </row>
    <row r="27" spans="1:17" x14ac:dyDescent="0.2">
      <c r="A27" s="15" t="s">
        <v>38</v>
      </c>
      <c r="B27" s="44" t="s">
        <v>25</v>
      </c>
      <c r="C27" s="44" t="s">
        <v>25</v>
      </c>
      <c r="D27" s="44">
        <v>14</v>
      </c>
      <c r="E27" s="44" t="s">
        <v>25</v>
      </c>
      <c r="F27" s="44" t="s">
        <v>25</v>
      </c>
      <c r="G27" s="44" t="s">
        <v>25</v>
      </c>
      <c r="H27" s="44">
        <v>1</v>
      </c>
      <c r="I27" s="208"/>
      <c r="J27" s="70" t="s">
        <v>241</v>
      </c>
      <c r="K27" s="70" t="s">
        <v>241</v>
      </c>
      <c r="L27" s="70">
        <v>0.93333333333333335</v>
      </c>
      <c r="M27" s="70" t="s">
        <v>241</v>
      </c>
      <c r="N27" s="70" t="s">
        <v>241</v>
      </c>
      <c r="O27" s="70" t="s">
        <v>241</v>
      </c>
      <c r="P27" s="70">
        <v>6.6666666666666666E-2</v>
      </c>
      <c r="Q27" s="129"/>
    </row>
    <row r="28" spans="1:17" x14ac:dyDescent="0.2">
      <c r="A28" s="15" t="s">
        <v>39</v>
      </c>
      <c r="B28" s="44">
        <v>12</v>
      </c>
      <c r="C28" s="44" t="s">
        <v>25</v>
      </c>
      <c r="D28" s="44" t="s">
        <v>25</v>
      </c>
      <c r="E28" s="44" t="s">
        <v>25</v>
      </c>
      <c r="F28" s="44" t="s">
        <v>25</v>
      </c>
      <c r="G28" s="44" t="s">
        <v>25</v>
      </c>
      <c r="H28" s="44">
        <v>1</v>
      </c>
      <c r="I28" s="208"/>
      <c r="J28" s="70">
        <v>0.92307692307692313</v>
      </c>
      <c r="K28" s="70" t="s">
        <v>241</v>
      </c>
      <c r="L28" s="70" t="s">
        <v>241</v>
      </c>
      <c r="M28" s="70" t="s">
        <v>241</v>
      </c>
      <c r="N28" s="70" t="s">
        <v>241</v>
      </c>
      <c r="O28" s="70" t="s">
        <v>241</v>
      </c>
      <c r="P28" s="70">
        <v>7.6923076923076927E-2</v>
      </c>
    </row>
    <row r="29" spans="1:17" x14ac:dyDescent="0.2">
      <c r="A29" s="15" t="s">
        <v>40</v>
      </c>
      <c r="B29" s="44">
        <v>18</v>
      </c>
      <c r="C29" s="44" t="s">
        <v>25</v>
      </c>
      <c r="D29" s="44" t="s">
        <v>25</v>
      </c>
      <c r="E29" s="44">
        <v>1</v>
      </c>
      <c r="F29" s="44" t="s">
        <v>25</v>
      </c>
      <c r="G29" s="44" t="s">
        <v>25</v>
      </c>
      <c r="H29" s="44">
        <v>1</v>
      </c>
      <c r="I29" s="208"/>
      <c r="J29" s="70">
        <v>0.9</v>
      </c>
      <c r="K29" s="70" t="s">
        <v>241</v>
      </c>
      <c r="L29" s="70" t="s">
        <v>241</v>
      </c>
      <c r="M29" s="70">
        <v>0.05</v>
      </c>
      <c r="N29" s="70" t="s">
        <v>241</v>
      </c>
      <c r="O29" s="70" t="s">
        <v>241</v>
      </c>
      <c r="P29" s="70">
        <v>0.05</v>
      </c>
    </row>
    <row r="30" spans="1:17" x14ac:dyDescent="0.2">
      <c r="A30" s="15" t="s">
        <v>41</v>
      </c>
      <c r="B30" s="44">
        <v>29</v>
      </c>
      <c r="C30" s="44" t="s">
        <v>25</v>
      </c>
      <c r="D30" s="44" t="s">
        <v>25</v>
      </c>
      <c r="E30" s="44">
        <v>1</v>
      </c>
      <c r="F30" s="44" t="s">
        <v>25</v>
      </c>
      <c r="G30" s="44" t="s">
        <v>25</v>
      </c>
      <c r="H30" s="44">
        <v>1</v>
      </c>
      <c r="I30" s="208"/>
      <c r="J30" s="70">
        <v>0.93548387096774188</v>
      </c>
      <c r="K30" s="70" t="s">
        <v>241</v>
      </c>
      <c r="L30" s="70" t="s">
        <v>241</v>
      </c>
      <c r="M30" s="70">
        <v>3.2258064516129031E-2</v>
      </c>
      <c r="N30" s="70" t="s">
        <v>241</v>
      </c>
      <c r="O30" s="70" t="s">
        <v>241</v>
      </c>
      <c r="P30" s="70">
        <v>3.2258064516129031E-2</v>
      </c>
    </row>
    <row r="31" spans="1:17" x14ac:dyDescent="0.2">
      <c r="A31" s="15" t="s">
        <v>42</v>
      </c>
      <c r="B31" s="44">
        <v>14</v>
      </c>
      <c r="C31" s="44" t="s">
        <v>25</v>
      </c>
      <c r="D31" s="44" t="s">
        <v>25</v>
      </c>
      <c r="E31" s="44" t="s">
        <v>25</v>
      </c>
      <c r="F31" s="44" t="s">
        <v>25</v>
      </c>
      <c r="G31" s="44" t="s">
        <v>25</v>
      </c>
      <c r="H31" s="44">
        <v>1</v>
      </c>
      <c r="I31" s="208"/>
      <c r="J31" s="70">
        <v>0.93333333333333335</v>
      </c>
      <c r="K31" s="70" t="s">
        <v>241</v>
      </c>
      <c r="L31" s="70" t="s">
        <v>241</v>
      </c>
      <c r="M31" s="70" t="s">
        <v>241</v>
      </c>
      <c r="N31" s="70" t="s">
        <v>241</v>
      </c>
      <c r="O31" s="70" t="s">
        <v>241</v>
      </c>
      <c r="P31" s="70">
        <v>6.6666666666666666E-2</v>
      </c>
    </row>
    <row r="32" spans="1:17" x14ac:dyDescent="0.2">
      <c r="A32" s="15" t="s">
        <v>43</v>
      </c>
      <c r="B32" s="44">
        <v>27</v>
      </c>
      <c r="C32" s="44" t="s">
        <v>25</v>
      </c>
      <c r="D32" s="44" t="s">
        <v>25</v>
      </c>
      <c r="E32" s="44" t="s">
        <v>25</v>
      </c>
      <c r="F32" s="44" t="s">
        <v>25</v>
      </c>
      <c r="G32" s="44" t="s">
        <v>25</v>
      </c>
      <c r="H32" s="44">
        <v>1</v>
      </c>
      <c r="I32" s="208"/>
      <c r="J32" s="70">
        <v>0.9642857142857143</v>
      </c>
      <c r="K32" s="70" t="s">
        <v>241</v>
      </c>
      <c r="L32" s="70" t="s">
        <v>241</v>
      </c>
      <c r="M32" s="70" t="s">
        <v>241</v>
      </c>
      <c r="N32" s="70" t="s">
        <v>241</v>
      </c>
      <c r="O32" s="70" t="s">
        <v>241</v>
      </c>
      <c r="P32" s="70">
        <v>3.5714285714285712E-2</v>
      </c>
    </row>
    <row r="33" spans="1:16" x14ac:dyDescent="0.2">
      <c r="A33" s="15" t="s">
        <v>44</v>
      </c>
      <c r="B33" s="44">
        <v>4</v>
      </c>
      <c r="C33" s="44" t="s">
        <v>25</v>
      </c>
      <c r="D33" s="44">
        <v>4</v>
      </c>
      <c r="E33" s="44" t="s">
        <v>25</v>
      </c>
      <c r="F33" s="44" t="s">
        <v>25</v>
      </c>
      <c r="G33" s="44" t="s">
        <v>25</v>
      </c>
      <c r="H33" s="44" t="s">
        <v>25</v>
      </c>
      <c r="I33" s="208"/>
      <c r="J33" s="70">
        <v>0.5</v>
      </c>
      <c r="K33" s="70" t="s">
        <v>241</v>
      </c>
      <c r="L33" s="70">
        <v>0.5</v>
      </c>
      <c r="M33" s="70" t="s">
        <v>241</v>
      </c>
      <c r="N33" s="70" t="s">
        <v>241</v>
      </c>
      <c r="O33" s="70" t="s">
        <v>241</v>
      </c>
      <c r="P33" s="70" t="s">
        <v>241</v>
      </c>
    </row>
    <row r="34" spans="1:16" x14ac:dyDescent="0.2">
      <c r="A34" s="15" t="s">
        <v>45</v>
      </c>
      <c r="B34" s="44">
        <v>34</v>
      </c>
      <c r="C34" s="44" t="s">
        <v>25</v>
      </c>
      <c r="D34" s="44" t="s">
        <v>25</v>
      </c>
      <c r="E34" s="44" t="s">
        <v>25</v>
      </c>
      <c r="F34" s="44" t="s">
        <v>25</v>
      </c>
      <c r="G34" s="44" t="s">
        <v>25</v>
      </c>
      <c r="H34" s="44">
        <v>1</v>
      </c>
      <c r="I34" s="208"/>
      <c r="J34" s="70">
        <v>0.97142857142857142</v>
      </c>
      <c r="K34" s="70" t="s">
        <v>241</v>
      </c>
      <c r="L34" s="70" t="s">
        <v>241</v>
      </c>
      <c r="M34" s="70" t="s">
        <v>241</v>
      </c>
      <c r="N34" s="70" t="s">
        <v>241</v>
      </c>
      <c r="O34" s="70" t="s">
        <v>241</v>
      </c>
      <c r="P34" s="70">
        <v>2.8571428571428571E-2</v>
      </c>
    </row>
    <row r="35" spans="1:16" x14ac:dyDescent="0.2">
      <c r="A35" s="15" t="s">
        <v>46</v>
      </c>
      <c r="B35" s="65">
        <v>28</v>
      </c>
      <c r="C35" s="65" t="s">
        <v>25</v>
      </c>
      <c r="D35" s="65" t="s">
        <v>25</v>
      </c>
      <c r="E35" s="65" t="s">
        <v>25</v>
      </c>
      <c r="F35" s="65" t="s">
        <v>25</v>
      </c>
      <c r="G35" s="65" t="s">
        <v>25</v>
      </c>
      <c r="H35" s="65">
        <v>1</v>
      </c>
      <c r="I35" s="200"/>
      <c r="J35" s="70">
        <v>0.96551724137931039</v>
      </c>
      <c r="K35" s="70" t="s">
        <v>241</v>
      </c>
      <c r="L35" s="70" t="s">
        <v>241</v>
      </c>
      <c r="M35" s="70" t="s">
        <v>241</v>
      </c>
      <c r="N35" s="70" t="s">
        <v>241</v>
      </c>
      <c r="O35" s="70" t="s">
        <v>241</v>
      </c>
      <c r="P35" s="70">
        <v>3.4482758620689655E-2</v>
      </c>
    </row>
    <row r="36" spans="1:16" ht="13.5" thickBot="1" x14ac:dyDescent="0.25">
      <c r="A36" s="19" t="s">
        <v>47</v>
      </c>
      <c r="B36" s="47">
        <v>12</v>
      </c>
      <c r="C36" s="47" t="s">
        <v>25</v>
      </c>
      <c r="D36" s="47" t="s">
        <v>25</v>
      </c>
      <c r="E36" s="47">
        <v>1</v>
      </c>
      <c r="F36" s="47" t="s">
        <v>25</v>
      </c>
      <c r="G36" s="47">
        <v>2</v>
      </c>
      <c r="H36" s="47">
        <v>1</v>
      </c>
      <c r="I36" s="211"/>
      <c r="J36" s="68">
        <v>0.75</v>
      </c>
      <c r="K36" s="68" t="s">
        <v>241</v>
      </c>
      <c r="L36" s="68" t="s">
        <v>241</v>
      </c>
      <c r="M36" s="68">
        <v>6.25E-2</v>
      </c>
      <c r="N36" s="68" t="s">
        <v>241</v>
      </c>
      <c r="O36" s="68">
        <v>0.125</v>
      </c>
      <c r="P36" s="68">
        <v>6.25E-2</v>
      </c>
    </row>
    <row r="37" spans="1:16" x14ac:dyDescent="0.2">
      <c r="A37" s="50" t="s">
        <v>170</v>
      </c>
    </row>
  </sheetData>
  <mergeCells count="7">
    <mergeCell ref="B5:H5"/>
    <mergeCell ref="J5:P5"/>
    <mergeCell ref="A1:P1"/>
    <mergeCell ref="A2:P2"/>
    <mergeCell ref="A3:P3"/>
    <mergeCell ref="A4:P4"/>
    <mergeCell ref="A5:A6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48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8.42578125" style="6" bestFit="1" customWidth="1"/>
    <col min="2" max="2" width="4.140625" style="20" bestFit="1" customWidth="1"/>
    <col min="3" max="4" width="5.42578125" style="20" bestFit="1" customWidth="1"/>
    <col min="5" max="5" width="7" style="20" bestFit="1" customWidth="1"/>
    <col min="6" max="6" width="1.140625" style="20" customWidth="1"/>
    <col min="7" max="7" width="5.5703125" style="20" bestFit="1" customWidth="1"/>
    <col min="8" max="8" width="4.140625" style="20" bestFit="1" customWidth="1"/>
    <col min="9" max="9" width="4.7109375" style="20" bestFit="1" customWidth="1"/>
    <col min="10" max="10" width="7.42578125" style="20" customWidth="1"/>
    <col min="11" max="11" width="1.140625" style="20" customWidth="1"/>
    <col min="12" max="12" width="5.42578125" style="20" bestFit="1" customWidth="1"/>
    <col min="13" max="13" width="4" style="20" bestFit="1" customWidth="1"/>
    <col min="14" max="14" width="5.28515625" style="20" customWidth="1"/>
    <col min="15" max="15" width="6.85546875" style="16" bestFit="1" customWidth="1"/>
    <col min="16" max="16" width="1.42578125" style="16" customWidth="1"/>
    <col min="17" max="17" width="4" style="20" bestFit="1" customWidth="1"/>
    <col min="18" max="18" width="5.42578125" style="20" bestFit="1" customWidth="1"/>
    <col min="19" max="19" width="5.140625" style="20" customWidth="1"/>
    <col min="20" max="20" width="7" style="16" bestFit="1" customWidth="1"/>
    <col min="21" max="21" width="12.85546875" style="50" customWidth="1"/>
    <col min="22" max="16384" width="11.42578125" style="11"/>
  </cols>
  <sheetData>
    <row r="1" spans="1:22" s="4" customFormat="1" ht="15" customHeight="1" x14ac:dyDescent="0.25">
      <c r="A1" s="338" t="s">
        <v>203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</row>
    <row r="2" spans="1:22" s="4" customFormat="1" ht="15" customHeight="1" x14ac:dyDescent="0.25">
      <c r="A2" s="338" t="s">
        <v>78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  <c r="V2" s="5"/>
    </row>
    <row r="3" spans="1:22" s="4" customFormat="1" ht="15.75" x14ac:dyDescent="0.25">
      <c r="A3" s="338" t="s">
        <v>296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</row>
    <row r="4" spans="1:22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2" s="8" customFormat="1" ht="28.5" customHeight="1" x14ac:dyDescent="0.2">
      <c r="A5" s="335" t="s">
        <v>10</v>
      </c>
      <c r="B5" s="334" t="s">
        <v>79</v>
      </c>
      <c r="C5" s="334"/>
      <c r="D5" s="334"/>
      <c r="E5" s="334"/>
      <c r="F5" s="157"/>
      <c r="G5" s="334" t="s">
        <v>129</v>
      </c>
      <c r="H5" s="334"/>
      <c r="I5" s="334"/>
      <c r="J5" s="334"/>
      <c r="K5" s="157"/>
      <c r="L5" s="334" t="s">
        <v>7</v>
      </c>
      <c r="M5" s="334"/>
      <c r="N5" s="334"/>
      <c r="O5" s="334"/>
      <c r="P5" s="254"/>
      <c r="Q5" s="334" t="s">
        <v>8</v>
      </c>
      <c r="R5" s="334"/>
      <c r="S5" s="334"/>
      <c r="T5" s="334"/>
      <c r="U5" s="50"/>
    </row>
    <row r="6" spans="1:22" s="8" customFormat="1" ht="21" customHeight="1" thickBot="1" x14ac:dyDescent="0.25">
      <c r="A6" s="336"/>
      <c r="B6" s="174" t="s">
        <v>61</v>
      </c>
      <c r="C6" s="174" t="s">
        <v>62</v>
      </c>
      <c r="D6" s="174" t="s">
        <v>63</v>
      </c>
      <c r="E6" s="177" t="s">
        <v>64</v>
      </c>
      <c r="F6" s="174"/>
      <c r="G6" s="174" t="s">
        <v>61</v>
      </c>
      <c r="H6" s="174" t="s">
        <v>62</v>
      </c>
      <c r="I6" s="174" t="s">
        <v>63</v>
      </c>
      <c r="J6" s="177" t="s">
        <v>64</v>
      </c>
      <c r="K6" s="174"/>
      <c r="L6" s="174" t="s">
        <v>61</v>
      </c>
      <c r="M6" s="174" t="s">
        <v>62</v>
      </c>
      <c r="N6" s="174" t="s">
        <v>63</v>
      </c>
      <c r="O6" s="177" t="s">
        <v>64</v>
      </c>
      <c r="P6" s="177"/>
      <c r="Q6" s="174" t="s">
        <v>61</v>
      </c>
      <c r="R6" s="174" t="s">
        <v>62</v>
      </c>
      <c r="S6" s="174" t="s">
        <v>63</v>
      </c>
      <c r="T6" s="177" t="s">
        <v>64</v>
      </c>
      <c r="U6" s="50"/>
    </row>
    <row r="7" spans="1:22" s="8" customFormat="1" ht="4.5" customHeight="1" x14ac:dyDescent="0.2">
      <c r="A7" s="106"/>
      <c r="B7" s="117"/>
      <c r="C7" s="117"/>
      <c r="D7" s="117"/>
      <c r="E7" s="120"/>
      <c r="F7" s="117"/>
      <c r="G7" s="117"/>
      <c r="H7" s="117"/>
      <c r="I7" s="117"/>
      <c r="J7" s="120"/>
      <c r="K7" s="117"/>
      <c r="L7" s="117"/>
      <c r="M7" s="117"/>
      <c r="N7" s="117"/>
      <c r="O7" s="120"/>
      <c r="P7" s="120"/>
      <c r="Q7" s="117"/>
      <c r="R7" s="117"/>
      <c r="S7" s="117"/>
      <c r="T7" s="120"/>
      <c r="U7" s="129"/>
    </row>
    <row r="8" spans="1:22" s="122" customFormat="1" ht="15.75" customHeight="1" x14ac:dyDescent="0.2">
      <c r="A8" s="36" t="s">
        <v>19</v>
      </c>
      <c r="B8" s="59">
        <v>366</v>
      </c>
      <c r="C8" s="59">
        <v>249</v>
      </c>
      <c r="D8" s="59">
        <v>37</v>
      </c>
      <c r="E8" s="23">
        <v>0.56134969325153372</v>
      </c>
      <c r="F8" s="112"/>
      <c r="G8" s="59">
        <v>601</v>
      </c>
      <c r="H8" s="59">
        <v>23</v>
      </c>
      <c r="I8" s="59">
        <v>28</v>
      </c>
      <c r="J8" s="23">
        <v>0.92177914110429449</v>
      </c>
      <c r="K8" s="112"/>
      <c r="L8" s="59">
        <v>580</v>
      </c>
      <c r="M8" s="59">
        <v>56</v>
      </c>
      <c r="N8" s="59">
        <v>16</v>
      </c>
      <c r="O8" s="23">
        <v>0.88957055214723924</v>
      </c>
      <c r="P8" s="121"/>
      <c r="Q8" s="59">
        <v>217</v>
      </c>
      <c r="R8" s="59">
        <v>388</v>
      </c>
      <c r="S8" s="59">
        <v>47</v>
      </c>
      <c r="T8" s="23">
        <v>0.33282208588957057</v>
      </c>
      <c r="U8" s="129"/>
    </row>
    <row r="9" spans="1:22" ht="4.5" customHeight="1" x14ac:dyDescent="0.2">
      <c r="A9" s="9"/>
      <c r="B9" s="12"/>
      <c r="C9" s="12"/>
      <c r="D9" s="12"/>
      <c r="E9" s="25"/>
      <c r="F9" s="13"/>
      <c r="G9" s="12"/>
      <c r="H9" s="12"/>
      <c r="I9" s="12"/>
      <c r="J9" s="25"/>
      <c r="K9" s="13"/>
      <c r="L9" s="12"/>
      <c r="M9" s="12"/>
      <c r="N9" s="12"/>
      <c r="O9" s="25"/>
      <c r="P9" s="14"/>
      <c r="Q9" s="12"/>
      <c r="R9" s="12"/>
      <c r="S9" s="12"/>
      <c r="T9" s="25"/>
      <c r="U9" s="129"/>
    </row>
    <row r="10" spans="1:22" x14ac:dyDescent="0.2">
      <c r="A10" s="15" t="s">
        <v>20</v>
      </c>
      <c r="B10" s="277">
        <v>16</v>
      </c>
      <c r="C10" s="277">
        <v>3</v>
      </c>
      <c r="D10" s="277" t="s">
        <v>25</v>
      </c>
      <c r="E10" s="25">
        <v>0.84210526315789469</v>
      </c>
      <c r="F10" s="13"/>
      <c r="G10" s="277">
        <v>19</v>
      </c>
      <c r="H10" s="277" t="s">
        <v>25</v>
      </c>
      <c r="I10" s="277" t="s">
        <v>25</v>
      </c>
      <c r="J10" s="25">
        <v>1</v>
      </c>
      <c r="K10" s="13"/>
      <c r="L10" s="277">
        <v>17</v>
      </c>
      <c r="M10" s="277">
        <v>2</v>
      </c>
      <c r="N10" s="44" t="s">
        <v>25</v>
      </c>
      <c r="O10" s="25">
        <v>0.89473684210526316</v>
      </c>
      <c r="P10" s="45"/>
      <c r="Q10" s="285">
        <v>10</v>
      </c>
      <c r="R10" s="285">
        <v>9</v>
      </c>
      <c r="S10" s="285" t="s">
        <v>25</v>
      </c>
      <c r="T10" s="25">
        <v>0.52631578947368418</v>
      </c>
      <c r="U10" s="129"/>
    </row>
    <row r="11" spans="1:22" x14ac:dyDescent="0.2">
      <c r="A11" s="15" t="s">
        <v>21</v>
      </c>
      <c r="B11" s="277">
        <v>21</v>
      </c>
      <c r="C11" s="277">
        <v>3</v>
      </c>
      <c r="D11" s="277" t="s">
        <v>25</v>
      </c>
      <c r="E11" s="25">
        <v>0.875</v>
      </c>
      <c r="F11" s="13"/>
      <c r="G11" s="277">
        <v>24</v>
      </c>
      <c r="H11" s="277" t="s">
        <v>25</v>
      </c>
      <c r="I11" s="277" t="s">
        <v>25</v>
      </c>
      <c r="J11" s="25">
        <v>1</v>
      </c>
      <c r="K11" s="13"/>
      <c r="L11" s="277">
        <v>21</v>
      </c>
      <c r="M11" s="277">
        <v>3</v>
      </c>
      <c r="N11" s="44" t="s">
        <v>25</v>
      </c>
      <c r="O11" s="25">
        <v>0.875</v>
      </c>
      <c r="P11" s="45"/>
      <c r="Q11" s="285">
        <v>10</v>
      </c>
      <c r="R11" s="285">
        <v>13</v>
      </c>
      <c r="S11" s="285">
        <v>1</v>
      </c>
      <c r="T11" s="25">
        <v>0.41666666666666669</v>
      </c>
      <c r="U11" s="129"/>
    </row>
    <row r="12" spans="1:22" x14ac:dyDescent="0.2">
      <c r="A12" s="15" t="s">
        <v>22</v>
      </c>
      <c r="B12" s="277">
        <v>13</v>
      </c>
      <c r="C12" s="277">
        <v>3</v>
      </c>
      <c r="D12" s="277">
        <v>1</v>
      </c>
      <c r="E12" s="25">
        <v>0.76470588235294112</v>
      </c>
      <c r="F12" s="13"/>
      <c r="G12" s="277">
        <v>16</v>
      </c>
      <c r="H12" s="277" t="s">
        <v>25</v>
      </c>
      <c r="I12" s="277">
        <v>1</v>
      </c>
      <c r="J12" s="25">
        <v>0.94117647058823528</v>
      </c>
      <c r="K12" s="13"/>
      <c r="L12" s="277">
        <v>17</v>
      </c>
      <c r="M12" s="277" t="s">
        <v>25</v>
      </c>
      <c r="N12" s="44" t="s">
        <v>25</v>
      </c>
      <c r="O12" s="25">
        <v>1</v>
      </c>
      <c r="P12" s="45"/>
      <c r="Q12" s="285">
        <v>9</v>
      </c>
      <c r="R12" s="285">
        <v>8</v>
      </c>
      <c r="S12" s="285" t="s">
        <v>25</v>
      </c>
      <c r="T12" s="25">
        <v>0.52941176470588236</v>
      </c>
      <c r="U12" s="129"/>
      <c r="V12" s="17"/>
    </row>
    <row r="13" spans="1:22" x14ac:dyDescent="0.2">
      <c r="A13" s="15" t="s">
        <v>23</v>
      </c>
      <c r="B13" s="277">
        <v>24</v>
      </c>
      <c r="C13" s="277">
        <v>6</v>
      </c>
      <c r="D13" s="277" t="s">
        <v>25</v>
      </c>
      <c r="E13" s="25">
        <v>0.8</v>
      </c>
      <c r="F13" s="13"/>
      <c r="G13" s="277">
        <v>28</v>
      </c>
      <c r="H13" s="277">
        <v>1</v>
      </c>
      <c r="I13" s="277">
        <v>1</v>
      </c>
      <c r="J13" s="25">
        <v>0.93333333333333335</v>
      </c>
      <c r="K13" s="13"/>
      <c r="L13" s="277">
        <v>29</v>
      </c>
      <c r="M13" s="277">
        <v>1</v>
      </c>
      <c r="N13" s="44" t="s">
        <v>25</v>
      </c>
      <c r="O13" s="25">
        <v>0.96666666666666667</v>
      </c>
      <c r="P13" s="45"/>
      <c r="Q13" s="285">
        <v>12</v>
      </c>
      <c r="R13" s="285">
        <v>18</v>
      </c>
      <c r="S13" s="285" t="s">
        <v>25</v>
      </c>
      <c r="T13" s="25">
        <v>0.4</v>
      </c>
      <c r="U13" s="129"/>
      <c r="V13" s="17"/>
    </row>
    <row r="14" spans="1:22" x14ac:dyDescent="0.2">
      <c r="A14" s="15" t="s">
        <v>24</v>
      </c>
      <c r="B14" s="277">
        <v>5</v>
      </c>
      <c r="C14" s="277">
        <v>13</v>
      </c>
      <c r="D14" s="277">
        <v>3</v>
      </c>
      <c r="E14" s="25">
        <v>0.23809523809523808</v>
      </c>
      <c r="F14" s="13"/>
      <c r="G14" s="277">
        <v>20</v>
      </c>
      <c r="H14" s="277" t="s">
        <v>25</v>
      </c>
      <c r="I14" s="277">
        <v>1</v>
      </c>
      <c r="J14" s="25">
        <v>0.95238095238095233</v>
      </c>
      <c r="K14" s="13"/>
      <c r="L14" s="277">
        <v>18</v>
      </c>
      <c r="M14" s="277">
        <v>2</v>
      </c>
      <c r="N14" s="44">
        <v>1</v>
      </c>
      <c r="O14" s="25">
        <v>0.8571428571428571</v>
      </c>
      <c r="P14" s="45"/>
      <c r="Q14" s="285">
        <v>5</v>
      </c>
      <c r="R14" s="285">
        <v>13</v>
      </c>
      <c r="S14" s="285">
        <v>3</v>
      </c>
      <c r="T14" s="25">
        <v>0.23809523809523808</v>
      </c>
      <c r="U14" s="129"/>
      <c r="V14" s="17"/>
    </row>
    <row r="15" spans="1:22" x14ac:dyDescent="0.2">
      <c r="A15" s="15" t="s">
        <v>26</v>
      </c>
      <c r="B15" s="277">
        <v>18</v>
      </c>
      <c r="C15" s="277">
        <v>11</v>
      </c>
      <c r="D15" s="277">
        <v>1</v>
      </c>
      <c r="E15" s="25">
        <v>0.6</v>
      </c>
      <c r="F15" s="13"/>
      <c r="G15" s="277">
        <v>29</v>
      </c>
      <c r="H15" s="277" t="s">
        <v>25</v>
      </c>
      <c r="I15" s="277">
        <v>1</v>
      </c>
      <c r="J15" s="25">
        <v>0.96666666666666667</v>
      </c>
      <c r="K15" s="13"/>
      <c r="L15" s="277">
        <v>27</v>
      </c>
      <c r="M15" s="277">
        <v>2</v>
      </c>
      <c r="N15" s="44">
        <v>1</v>
      </c>
      <c r="O15" s="25">
        <v>0.9</v>
      </c>
      <c r="P15" s="45"/>
      <c r="Q15" s="285">
        <v>13</v>
      </c>
      <c r="R15" s="285">
        <v>15</v>
      </c>
      <c r="S15" s="285">
        <v>2</v>
      </c>
      <c r="T15" s="25">
        <v>0.43333333333333335</v>
      </c>
      <c r="U15" s="129"/>
      <c r="V15" s="17"/>
    </row>
    <row r="16" spans="1:22" x14ac:dyDescent="0.2">
      <c r="A16" s="15" t="s">
        <v>27</v>
      </c>
      <c r="B16" s="277">
        <v>4</v>
      </c>
      <c r="C16" s="277">
        <v>6</v>
      </c>
      <c r="D16" s="277">
        <v>1</v>
      </c>
      <c r="E16" s="25">
        <v>0.36363636363636365</v>
      </c>
      <c r="F16" s="13"/>
      <c r="G16" s="277">
        <v>11</v>
      </c>
      <c r="H16" s="277" t="s">
        <v>25</v>
      </c>
      <c r="I16" s="277" t="s">
        <v>25</v>
      </c>
      <c r="J16" s="25">
        <v>1</v>
      </c>
      <c r="K16" s="13"/>
      <c r="L16" s="277">
        <v>10</v>
      </c>
      <c r="M16" s="277">
        <v>1</v>
      </c>
      <c r="N16" s="44" t="s">
        <v>25</v>
      </c>
      <c r="O16" s="25">
        <v>0.90909090909090906</v>
      </c>
      <c r="P16" s="45"/>
      <c r="Q16" s="285">
        <v>2</v>
      </c>
      <c r="R16" s="285">
        <v>8</v>
      </c>
      <c r="S16" s="285">
        <v>1</v>
      </c>
      <c r="T16" s="25">
        <v>0.18181818181818182</v>
      </c>
      <c r="U16" s="129"/>
      <c r="V16" s="17"/>
    </row>
    <row r="17" spans="1:22" x14ac:dyDescent="0.2">
      <c r="A17" s="15" t="s">
        <v>28</v>
      </c>
      <c r="B17" s="277">
        <v>31</v>
      </c>
      <c r="C17" s="277">
        <v>10</v>
      </c>
      <c r="D17" s="277">
        <v>1</v>
      </c>
      <c r="E17" s="25">
        <v>0.73809523809523814</v>
      </c>
      <c r="F17" s="13"/>
      <c r="G17" s="277">
        <v>40</v>
      </c>
      <c r="H17" s="277">
        <v>1</v>
      </c>
      <c r="I17" s="277">
        <v>1</v>
      </c>
      <c r="J17" s="25">
        <v>0.95238095238095233</v>
      </c>
      <c r="K17" s="13"/>
      <c r="L17" s="277">
        <v>40</v>
      </c>
      <c r="M17" s="277">
        <v>1</v>
      </c>
      <c r="N17" s="44">
        <v>1</v>
      </c>
      <c r="O17" s="25">
        <v>0.95238095238095233</v>
      </c>
      <c r="P17" s="45"/>
      <c r="Q17" s="285">
        <v>28</v>
      </c>
      <c r="R17" s="285">
        <v>13</v>
      </c>
      <c r="S17" s="285">
        <v>1</v>
      </c>
      <c r="T17" s="25">
        <v>0.66666666666666663</v>
      </c>
      <c r="U17" s="129"/>
      <c r="V17" s="17"/>
    </row>
    <row r="18" spans="1:22" x14ac:dyDescent="0.2">
      <c r="A18" s="15" t="s">
        <v>29</v>
      </c>
      <c r="B18" s="277">
        <v>18</v>
      </c>
      <c r="C18" s="277">
        <v>8</v>
      </c>
      <c r="D18" s="277">
        <v>2</v>
      </c>
      <c r="E18" s="25">
        <v>0.6428571428571429</v>
      </c>
      <c r="F18" s="13"/>
      <c r="G18" s="277">
        <v>26</v>
      </c>
      <c r="H18" s="277">
        <v>1</v>
      </c>
      <c r="I18" s="277">
        <v>1</v>
      </c>
      <c r="J18" s="25">
        <v>0.9285714285714286</v>
      </c>
      <c r="K18" s="13"/>
      <c r="L18" s="277">
        <v>25</v>
      </c>
      <c r="M18" s="277">
        <v>1</v>
      </c>
      <c r="N18" s="44">
        <v>2</v>
      </c>
      <c r="O18" s="25">
        <v>0.8928571428571429</v>
      </c>
      <c r="P18" s="45"/>
      <c r="Q18" s="285">
        <v>10</v>
      </c>
      <c r="R18" s="285">
        <v>15</v>
      </c>
      <c r="S18" s="285">
        <v>3</v>
      </c>
      <c r="T18" s="25">
        <v>0.35714285714285715</v>
      </c>
      <c r="U18" s="129"/>
      <c r="V18" s="17"/>
    </row>
    <row r="19" spans="1:22" x14ac:dyDescent="0.2">
      <c r="A19" s="15" t="s">
        <v>30</v>
      </c>
      <c r="B19" s="277">
        <v>20</v>
      </c>
      <c r="C19" s="277">
        <v>25</v>
      </c>
      <c r="D19" s="277">
        <v>3</v>
      </c>
      <c r="E19" s="25">
        <v>0.41666666666666669</v>
      </c>
      <c r="F19" s="13"/>
      <c r="G19" s="277">
        <v>43</v>
      </c>
      <c r="H19" s="277">
        <v>3</v>
      </c>
      <c r="I19" s="277">
        <v>2</v>
      </c>
      <c r="J19" s="25">
        <v>0.89583333333333337</v>
      </c>
      <c r="K19" s="13"/>
      <c r="L19" s="277">
        <v>43</v>
      </c>
      <c r="M19" s="277">
        <v>5</v>
      </c>
      <c r="N19" s="44" t="s">
        <v>25</v>
      </c>
      <c r="O19" s="25">
        <v>0.89583333333333337</v>
      </c>
      <c r="P19" s="45"/>
      <c r="Q19" s="285">
        <v>11</v>
      </c>
      <c r="R19" s="285">
        <v>33</v>
      </c>
      <c r="S19" s="285">
        <v>4</v>
      </c>
      <c r="T19" s="25">
        <v>0.22916666666666666</v>
      </c>
      <c r="U19" s="129"/>
      <c r="V19" s="17"/>
    </row>
    <row r="20" spans="1:22" x14ac:dyDescent="0.2">
      <c r="A20" s="15" t="s">
        <v>31</v>
      </c>
      <c r="B20" s="277">
        <v>13</v>
      </c>
      <c r="C20" s="277">
        <v>9</v>
      </c>
      <c r="D20" s="277" t="s">
        <v>25</v>
      </c>
      <c r="E20" s="25">
        <v>0.59090909090909094</v>
      </c>
      <c r="F20" s="13"/>
      <c r="G20" s="277">
        <v>21</v>
      </c>
      <c r="H20" s="277">
        <v>1</v>
      </c>
      <c r="I20" s="277" t="s">
        <v>25</v>
      </c>
      <c r="J20" s="25">
        <v>0.95454545454545459</v>
      </c>
      <c r="K20" s="13"/>
      <c r="L20" s="277">
        <v>20</v>
      </c>
      <c r="M20" s="277">
        <v>2</v>
      </c>
      <c r="N20" s="44" t="s">
        <v>25</v>
      </c>
      <c r="O20" s="25">
        <v>0.90909090909090906</v>
      </c>
      <c r="P20" s="45"/>
      <c r="Q20" s="285">
        <v>4</v>
      </c>
      <c r="R20" s="285">
        <v>17</v>
      </c>
      <c r="S20" s="285">
        <v>1</v>
      </c>
      <c r="T20" s="25">
        <v>0.18181818181818182</v>
      </c>
      <c r="U20" s="129"/>
      <c r="V20" s="17"/>
    </row>
    <row r="21" spans="1:22" x14ac:dyDescent="0.2">
      <c r="A21" s="18" t="s">
        <v>32</v>
      </c>
      <c r="B21" s="277">
        <v>27</v>
      </c>
      <c r="C21" s="277">
        <v>7</v>
      </c>
      <c r="D21" s="277">
        <v>1</v>
      </c>
      <c r="E21" s="25">
        <v>0.77142857142857146</v>
      </c>
      <c r="F21" s="13"/>
      <c r="G21" s="277">
        <v>33</v>
      </c>
      <c r="H21" s="277">
        <v>1</v>
      </c>
      <c r="I21" s="277">
        <v>1</v>
      </c>
      <c r="J21" s="25">
        <v>0.94285714285714284</v>
      </c>
      <c r="K21" s="13"/>
      <c r="L21" s="277">
        <v>34</v>
      </c>
      <c r="M21" s="277" t="s">
        <v>25</v>
      </c>
      <c r="N21" s="44">
        <v>1</v>
      </c>
      <c r="O21" s="25">
        <v>0.97142857142857142</v>
      </c>
      <c r="P21" s="45"/>
      <c r="Q21" s="285">
        <v>12</v>
      </c>
      <c r="R21" s="285">
        <v>19</v>
      </c>
      <c r="S21" s="285">
        <v>4</v>
      </c>
      <c r="T21" s="25">
        <v>0.34285714285714286</v>
      </c>
      <c r="U21" s="129"/>
      <c r="V21" s="17"/>
    </row>
    <row r="22" spans="1:22" x14ac:dyDescent="0.2">
      <c r="A22" s="15" t="s">
        <v>33</v>
      </c>
      <c r="B22" s="277">
        <v>10</v>
      </c>
      <c r="C22" s="277">
        <v>9</v>
      </c>
      <c r="D22" s="277">
        <v>2</v>
      </c>
      <c r="E22" s="25">
        <v>0.47619047619047616</v>
      </c>
      <c r="F22" s="13"/>
      <c r="G22" s="277">
        <v>19</v>
      </c>
      <c r="H22" s="277" t="s">
        <v>25</v>
      </c>
      <c r="I22" s="277">
        <v>2</v>
      </c>
      <c r="J22" s="25">
        <v>0.90476190476190477</v>
      </c>
      <c r="K22" s="13"/>
      <c r="L22" s="277">
        <v>14</v>
      </c>
      <c r="M22" s="277">
        <v>5</v>
      </c>
      <c r="N22" s="44">
        <v>2</v>
      </c>
      <c r="O22" s="25">
        <v>0.66666666666666663</v>
      </c>
      <c r="P22" s="45"/>
      <c r="Q22" s="285">
        <v>8</v>
      </c>
      <c r="R22" s="285">
        <v>11</v>
      </c>
      <c r="S22" s="285">
        <v>2</v>
      </c>
      <c r="T22" s="25">
        <v>0.38095238095238093</v>
      </c>
      <c r="U22" s="129"/>
      <c r="V22" s="17"/>
    </row>
    <row r="23" spans="1:22" x14ac:dyDescent="0.2">
      <c r="A23" s="15" t="s">
        <v>34</v>
      </c>
      <c r="B23" s="277">
        <v>23</v>
      </c>
      <c r="C23" s="277">
        <v>6</v>
      </c>
      <c r="D23" s="277">
        <v>2</v>
      </c>
      <c r="E23" s="25">
        <v>0.74193548387096775</v>
      </c>
      <c r="F23" s="13"/>
      <c r="G23" s="277">
        <v>28</v>
      </c>
      <c r="H23" s="277">
        <v>1</v>
      </c>
      <c r="I23" s="277">
        <v>2</v>
      </c>
      <c r="J23" s="25">
        <v>0.90322580645161288</v>
      </c>
      <c r="K23" s="13"/>
      <c r="L23" s="277">
        <v>30</v>
      </c>
      <c r="M23" s="277">
        <v>1</v>
      </c>
      <c r="N23" s="44" t="s">
        <v>25</v>
      </c>
      <c r="O23" s="25">
        <v>0.967741935483871</v>
      </c>
      <c r="P23" s="45"/>
      <c r="Q23" s="285">
        <v>17</v>
      </c>
      <c r="R23" s="285">
        <v>11</v>
      </c>
      <c r="S23" s="285">
        <v>3</v>
      </c>
      <c r="T23" s="25">
        <v>0.54838709677419351</v>
      </c>
      <c r="U23" s="129"/>
      <c r="V23" s="17"/>
    </row>
    <row r="24" spans="1:22" x14ac:dyDescent="0.2">
      <c r="A24" s="15" t="s">
        <v>35</v>
      </c>
      <c r="B24" s="277">
        <v>4</v>
      </c>
      <c r="C24" s="277">
        <v>16</v>
      </c>
      <c r="D24" s="277">
        <v>1</v>
      </c>
      <c r="E24" s="25">
        <v>0.19047619047619047</v>
      </c>
      <c r="F24" s="13"/>
      <c r="G24" s="277">
        <v>18</v>
      </c>
      <c r="H24" s="277">
        <v>2</v>
      </c>
      <c r="I24" s="277">
        <v>1</v>
      </c>
      <c r="J24" s="25">
        <v>0.8571428571428571</v>
      </c>
      <c r="K24" s="13"/>
      <c r="L24" s="277">
        <v>20</v>
      </c>
      <c r="M24" s="277" t="s">
        <v>25</v>
      </c>
      <c r="N24" s="44">
        <v>1</v>
      </c>
      <c r="O24" s="25">
        <v>0.95238095238095233</v>
      </c>
      <c r="P24" s="45"/>
      <c r="Q24" s="285">
        <v>3</v>
      </c>
      <c r="R24" s="285">
        <v>16</v>
      </c>
      <c r="S24" s="285">
        <v>2</v>
      </c>
      <c r="T24" s="25">
        <v>0.14285714285714285</v>
      </c>
      <c r="U24" s="129"/>
      <c r="V24" s="17"/>
    </row>
    <row r="25" spans="1:22" x14ac:dyDescent="0.2">
      <c r="A25" s="15" t="s">
        <v>36</v>
      </c>
      <c r="B25" s="277">
        <v>13</v>
      </c>
      <c r="C25" s="277">
        <v>11</v>
      </c>
      <c r="D25" s="277">
        <v>1</v>
      </c>
      <c r="E25" s="25">
        <v>0.52</v>
      </c>
      <c r="F25" s="13"/>
      <c r="G25" s="277">
        <v>23</v>
      </c>
      <c r="H25" s="277">
        <v>1</v>
      </c>
      <c r="I25" s="277">
        <v>1</v>
      </c>
      <c r="J25" s="25">
        <v>0.92</v>
      </c>
      <c r="K25" s="13"/>
      <c r="L25" s="277">
        <v>22</v>
      </c>
      <c r="M25" s="277">
        <v>2</v>
      </c>
      <c r="N25" s="44">
        <v>1</v>
      </c>
      <c r="O25" s="25">
        <v>0.88</v>
      </c>
      <c r="P25" s="45"/>
      <c r="Q25" s="285">
        <v>5</v>
      </c>
      <c r="R25" s="285">
        <v>19</v>
      </c>
      <c r="S25" s="285">
        <v>1</v>
      </c>
      <c r="T25" s="25">
        <v>0.2</v>
      </c>
      <c r="U25" s="129"/>
      <c r="V25" s="17"/>
    </row>
    <row r="26" spans="1:22" x14ac:dyDescent="0.2">
      <c r="A26" s="15" t="s">
        <v>37</v>
      </c>
      <c r="B26" s="277">
        <v>10</v>
      </c>
      <c r="C26" s="277">
        <v>6</v>
      </c>
      <c r="D26" s="277">
        <v>1</v>
      </c>
      <c r="E26" s="25">
        <v>0.58823529411764708</v>
      </c>
      <c r="F26" s="13"/>
      <c r="G26" s="277">
        <v>15</v>
      </c>
      <c r="H26" s="277">
        <v>1</v>
      </c>
      <c r="I26" s="277">
        <v>1</v>
      </c>
      <c r="J26" s="25">
        <v>0.88235294117647056</v>
      </c>
      <c r="K26" s="13"/>
      <c r="L26" s="277">
        <v>17</v>
      </c>
      <c r="M26" s="277" t="s">
        <v>25</v>
      </c>
      <c r="N26" s="44" t="s">
        <v>25</v>
      </c>
      <c r="O26" s="25">
        <v>1</v>
      </c>
      <c r="P26" s="45"/>
      <c r="Q26" s="285">
        <v>5</v>
      </c>
      <c r="R26" s="285">
        <v>10</v>
      </c>
      <c r="S26" s="285">
        <v>2</v>
      </c>
      <c r="T26" s="25">
        <v>0.29411764705882354</v>
      </c>
      <c r="U26" s="129"/>
      <c r="V26" s="17"/>
    </row>
    <row r="27" spans="1:22" x14ac:dyDescent="0.2">
      <c r="A27" s="15" t="s">
        <v>38</v>
      </c>
      <c r="B27" s="277">
        <v>11</v>
      </c>
      <c r="C27" s="277">
        <v>4</v>
      </c>
      <c r="D27" s="277" t="s">
        <v>25</v>
      </c>
      <c r="E27" s="25">
        <v>0.73333333333333328</v>
      </c>
      <c r="F27" s="13"/>
      <c r="G27" s="277">
        <v>12</v>
      </c>
      <c r="H27" s="277">
        <v>2</v>
      </c>
      <c r="I27" s="277">
        <v>1</v>
      </c>
      <c r="J27" s="25">
        <v>0.8</v>
      </c>
      <c r="K27" s="13"/>
      <c r="L27" s="277">
        <v>14</v>
      </c>
      <c r="M27" s="277">
        <v>1</v>
      </c>
      <c r="N27" s="44" t="s">
        <v>25</v>
      </c>
      <c r="O27" s="25">
        <v>0.93333333333333335</v>
      </c>
      <c r="P27" s="45"/>
      <c r="Q27" s="285">
        <v>5</v>
      </c>
      <c r="R27" s="285">
        <v>9</v>
      </c>
      <c r="S27" s="285">
        <v>1</v>
      </c>
      <c r="T27" s="25">
        <v>0.33333333333333331</v>
      </c>
      <c r="U27" s="129"/>
      <c r="V27" s="17"/>
    </row>
    <row r="28" spans="1:22" x14ac:dyDescent="0.2">
      <c r="A28" s="15" t="s">
        <v>39</v>
      </c>
      <c r="B28" s="277">
        <v>6</v>
      </c>
      <c r="C28" s="277">
        <v>5</v>
      </c>
      <c r="D28" s="277">
        <v>2</v>
      </c>
      <c r="E28" s="25">
        <v>0.46153846153846156</v>
      </c>
      <c r="F28" s="13"/>
      <c r="G28" s="277">
        <v>12</v>
      </c>
      <c r="H28" s="277" t="s">
        <v>25</v>
      </c>
      <c r="I28" s="277">
        <v>1</v>
      </c>
      <c r="J28" s="25">
        <v>0.92307692307692313</v>
      </c>
      <c r="K28" s="13"/>
      <c r="L28" s="277">
        <v>11</v>
      </c>
      <c r="M28" s="277">
        <v>1</v>
      </c>
      <c r="N28" s="44">
        <v>1</v>
      </c>
      <c r="O28" s="25">
        <v>0.84615384615384615</v>
      </c>
      <c r="P28" s="45"/>
      <c r="Q28" s="285">
        <v>4</v>
      </c>
      <c r="R28" s="285">
        <v>5</v>
      </c>
      <c r="S28" s="285">
        <v>4</v>
      </c>
      <c r="T28" s="25">
        <v>0.30769230769230771</v>
      </c>
      <c r="V28" s="17"/>
    </row>
    <row r="29" spans="1:22" x14ac:dyDescent="0.2">
      <c r="A29" s="15" t="s">
        <v>40</v>
      </c>
      <c r="B29" s="277">
        <v>12</v>
      </c>
      <c r="C29" s="277">
        <v>6</v>
      </c>
      <c r="D29" s="277">
        <v>2</v>
      </c>
      <c r="E29" s="25">
        <v>0.6</v>
      </c>
      <c r="F29" s="13"/>
      <c r="G29" s="277">
        <v>16</v>
      </c>
      <c r="H29" s="277">
        <v>1</v>
      </c>
      <c r="I29" s="277">
        <v>3</v>
      </c>
      <c r="J29" s="25">
        <v>0.8</v>
      </c>
      <c r="K29" s="13"/>
      <c r="L29" s="277">
        <v>18</v>
      </c>
      <c r="M29" s="277">
        <v>2</v>
      </c>
      <c r="N29" s="44" t="s">
        <v>25</v>
      </c>
      <c r="O29" s="25">
        <v>0.9</v>
      </c>
      <c r="P29" s="45"/>
      <c r="Q29" s="285">
        <v>5</v>
      </c>
      <c r="R29" s="285">
        <v>13</v>
      </c>
      <c r="S29" s="285">
        <v>2</v>
      </c>
      <c r="T29" s="25">
        <v>0.25</v>
      </c>
      <c r="V29" s="17"/>
    </row>
    <row r="30" spans="1:22" x14ac:dyDescent="0.2">
      <c r="A30" s="15" t="s">
        <v>41</v>
      </c>
      <c r="B30" s="277">
        <v>18</v>
      </c>
      <c r="C30" s="277">
        <v>10</v>
      </c>
      <c r="D30" s="277">
        <v>3</v>
      </c>
      <c r="E30" s="25">
        <v>0.58064516129032262</v>
      </c>
      <c r="F30" s="13"/>
      <c r="G30" s="277">
        <v>28</v>
      </c>
      <c r="H30" s="277">
        <v>2</v>
      </c>
      <c r="I30" s="277">
        <v>1</v>
      </c>
      <c r="J30" s="25">
        <v>0.90322580645161288</v>
      </c>
      <c r="K30" s="13"/>
      <c r="L30" s="277">
        <v>27</v>
      </c>
      <c r="M30" s="277">
        <v>3</v>
      </c>
      <c r="N30" s="44">
        <v>1</v>
      </c>
      <c r="O30" s="25">
        <v>0.87096774193548387</v>
      </c>
      <c r="P30" s="45"/>
      <c r="Q30" s="285">
        <v>10</v>
      </c>
      <c r="R30" s="285">
        <v>19</v>
      </c>
      <c r="S30" s="285">
        <v>2</v>
      </c>
      <c r="T30" s="25">
        <v>0.32258064516129031</v>
      </c>
      <c r="V30" s="17"/>
    </row>
    <row r="31" spans="1:22" x14ac:dyDescent="0.2">
      <c r="A31" s="15" t="s">
        <v>42</v>
      </c>
      <c r="B31" s="277">
        <v>4</v>
      </c>
      <c r="C31" s="277">
        <v>10</v>
      </c>
      <c r="D31" s="277">
        <v>1</v>
      </c>
      <c r="E31" s="25">
        <v>0.26666666666666666</v>
      </c>
      <c r="F31" s="13"/>
      <c r="G31" s="277">
        <v>13</v>
      </c>
      <c r="H31" s="277">
        <v>2</v>
      </c>
      <c r="I31" s="277" t="s">
        <v>25</v>
      </c>
      <c r="J31" s="25">
        <v>0.8666666666666667</v>
      </c>
      <c r="K31" s="13"/>
      <c r="L31" s="277">
        <v>11</v>
      </c>
      <c r="M31" s="277">
        <v>4</v>
      </c>
      <c r="N31" s="44" t="s">
        <v>25</v>
      </c>
      <c r="O31" s="25">
        <v>0.73333333333333328</v>
      </c>
      <c r="P31" s="45"/>
      <c r="Q31" s="285">
        <v>4</v>
      </c>
      <c r="R31" s="285">
        <v>10</v>
      </c>
      <c r="S31" s="285">
        <v>1</v>
      </c>
      <c r="T31" s="25">
        <v>0.26666666666666666</v>
      </c>
      <c r="V31" s="17"/>
    </row>
    <row r="32" spans="1:22" x14ac:dyDescent="0.2">
      <c r="A32" s="15" t="s">
        <v>43</v>
      </c>
      <c r="B32" s="277">
        <v>11</v>
      </c>
      <c r="C32" s="277">
        <v>15</v>
      </c>
      <c r="D32" s="277">
        <v>2</v>
      </c>
      <c r="E32" s="25">
        <v>0.39285714285714285</v>
      </c>
      <c r="F32" s="13"/>
      <c r="G32" s="277">
        <v>27</v>
      </c>
      <c r="H32" s="277" t="s">
        <v>25</v>
      </c>
      <c r="I32" s="277">
        <v>1</v>
      </c>
      <c r="J32" s="25">
        <v>0.9642857142857143</v>
      </c>
      <c r="K32" s="13"/>
      <c r="L32" s="277">
        <v>24</v>
      </c>
      <c r="M32" s="277">
        <v>3</v>
      </c>
      <c r="N32" s="44">
        <v>1</v>
      </c>
      <c r="O32" s="25">
        <v>0.8571428571428571</v>
      </c>
      <c r="P32" s="45"/>
      <c r="Q32" s="285">
        <v>7</v>
      </c>
      <c r="R32" s="285">
        <v>20</v>
      </c>
      <c r="S32" s="285">
        <v>1</v>
      </c>
      <c r="T32" s="25">
        <v>0.25</v>
      </c>
      <c r="V32" s="17"/>
    </row>
    <row r="33" spans="1:22" x14ac:dyDescent="0.2">
      <c r="A33" s="15" t="s">
        <v>44</v>
      </c>
      <c r="B33" s="277">
        <v>3</v>
      </c>
      <c r="C33" s="277">
        <v>5</v>
      </c>
      <c r="D33" s="277" t="s">
        <v>25</v>
      </c>
      <c r="E33" s="25">
        <v>0.375</v>
      </c>
      <c r="F33" s="13"/>
      <c r="G33" s="277">
        <v>8</v>
      </c>
      <c r="H33" s="277" t="s">
        <v>25</v>
      </c>
      <c r="I33" s="277" t="s">
        <v>25</v>
      </c>
      <c r="J33" s="25">
        <v>1</v>
      </c>
      <c r="K33" s="13"/>
      <c r="L33" s="277">
        <v>8</v>
      </c>
      <c r="M33" s="277" t="s">
        <v>25</v>
      </c>
      <c r="N33" s="44" t="s">
        <v>25</v>
      </c>
      <c r="O33" s="25">
        <v>1</v>
      </c>
      <c r="P33" s="45"/>
      <c r="Q33" s="285">
        <v>2</v>
      </c>
      <c r="R33" s="285">
        <v>6</v>
      </c>
      <c r="S33" s="285" t="s">
        <v>25</v>
      </c>
      <c r="T33" s="25">
        <v>0.25</v>
      </c>
      <c r="V33" s="17"/>
    </row>
    <row r="34" spans="1:22" x14ac:dyDescent="0.2">
      <c r="A34" s="15" t="s">
        <v>45</v>
      </c>
      <c r="B34" s="277">
        <v>14</v>
      </c>
      <c r="C34" s="277">
        <v>19</v>
      </c>
      <c r="D34" s="277">
        <v>2</v>
      </c>
      <c r="E34" s="25">
        <v>0.4</v>
      </c>
      <c r="F34" s="13"/>
      <c r="G34" s="277">
        <v>31</v>
      </c>
      <c r="H34" s="277">
        <v>2</v>
      </c>
      <c r="I34" s="277">
        <v>2</v>
      </c>
      <c r="J34" s="25">
        <v>0.88571428571428568</v>
      </c>
      <c r="K34" s="13"/>
      <c r="L34" s="277">
        <v>33</v>
      </c>
      <c r="M34" s="277">
        <v>2</v>
      </c>
      <c r="N34" s="44" t="s">
        <v>25</v>
      </c>
      <c r="O34" s="25">
        <v>0.94285714285714284</v>
      </c>
      <c r="P34" s="45"/>
      <c r="Q34" s="285">
        <v>6</v>
      </c>
      <c r="R34" s="285">
        <v>27</v>
      </c>
      <c r="S34" s="285">
        <v>2</v>
      </c>
      <c r="T34" s="25">
        <v>0.17142857142857143</v>
      </c>
      <c r="V34" s="17"/>
    </row>
    <row r="35" spans="1:22" x14ac:dyDescent="0.2">
      <c r="A35" s="15" t="s">
        <v>46</v>
      </c>
      <c r="B35" s="277">
        <v>14</v>
      </c>
      <c r="C35" s="277">
        <v>14</v>
      </c>
      <c r="D35" s="277">
        <v>1</v>
      </c>
      <c r="E35" s="25">
        <v>0.48275862068965519</v>
      </c>
      <c r="F35" s="13"/>
      <c r="G35" s="277">
        <v>28</v>
      </c>
      <c r="H35" s="277" t="s">
        <v>25</v>
      </c>
      <c r="I35" s="277">
        <v>1</v>
      </c>
      <c r="J35" s="25">
        <v>0.96551724137931039</v>
      </c>
      <c r="K35" s="13"/>
      <c r="L35" s="277">
        <v>26</v>
      </c>
      <c r="M35" s="277">
        <v>2</v>
      </c>
      <c r="N35" s="44">
        <v>1</v>
      </c>
      <c r="O35" s="25">
        <v>0.89655172413793105</v>
      </c>
      <c r="P35" s="45"/>
      <c r="Q35" s="285">
        <v>8</v>
      </c>
      <c r="R35" s="285">
        <v>20</v>
      </c>
      <c r="S35" s="285">
        <v>1</v>
      </c>
      <c r="T35" s="25">
        <v>0.27586206896551724</v>
      </c>
      <c r="V35" s="17"/>
    </row>
    <row r="36" spans="1:22" ht="13.5" thickBot="1" x14ac:dyDescent="0.25">
      <c r="A36" s="19" t="s">
        <v>47</v>
      </c>
      <c r="B36" s="278">
        <v>3</v>
      </c>
      <c r="C36" s="278">
        <v>9</v>
      </c>
      <c r="D36" s="278">
        <v>4</v>
      </c>
      <c r="E36" s="31">
        <v>0.1875</v>
      </c>
      <c r="F36" s="34"/>
      <c r="G36" s="278">
        <v>13</v>
      </c>
      <c r="H36" s="278">
        <v>1</v>
      </c>
      <c r="I36" s="278">
        <v>2</v>
      </c>
      <c r="J36" s="31">
        <v>0.8125</v>
      </c>
      <c r="K36" s="34"/>
      <c r="L36" s="278">
        <v>4</v>
      </c>
      <c r="M36" s="278">
        <v>10</v>
      </c>
      <c r="N36" s="47">
        <v>2</v>
      </c>
      <c r="O36" s="31">
        <v>0.25</v>
      </c>
      <c r="P36" s="48"/>
      <c r="Q36" s="286">
        <v>2</v>
      </c>
      <c r="R36" s="286">
        <v>11</v>
      </c>
      <c r="S36" s="286">
        <v>3</v>
      </c>
      <c r="T36" s="31">
        <v>0.125</v>
      </c>
      <c r="V36" s="17"/>
    </row>
    <row r="37" spans="1:22" x14ac:dyDescent="0.2">
      <c r="A37" s="50" t="s">
        <v>170</v>
      </c>
      <c r="B37" s="11"/>
      <c r="D37" s="11"/>
      <c r="G37" s="11"/>
      <c r="H37" s="11"/>
      <c r="I37" s="11"/>
      <c r="L37" s="11"/>
      <c r="M37" s="11"/>
      <c r="Q37" s="11"/>
    </row>
    <row r="38" spans="1:22" x14ac:dyDescent="0.2">
      <c r="B38" s="11"/>
      <c r="D38" s="11"/>
      <c r="G38" s="11"/>
      <c r="H38" s="11"/>
      <c r="I38" s="11"/>
      <c r="L38" s="11"/>
      <c r="M38" s="11"/>
      <c r="Q38" s="11"/>
    </row>
    <row r="39" spans="1:22" x14ac:dyDescent="0.2">
      <c r="B39" s="11"/>
      <c r="D39" s="11"/>
      <c r="G39" s="11"/>
      <c r="H39" s="11"/>
      <c r="I39" s="11"/>
      <c r="L39" s="11"/>
      <c r="M39" s="11"/>
      <c r="Q39" s="11"/>
    </row>
    <row r="40" spans="1:22" x14ac:dyDescent="0.2">
      <c r="B40" s="11"/>
      <c r="D40" s="11"/>
      <c r="G40" s="11"/>
      <c r="H40" s="11"/>
      <c r="I40" s="11"/>
      <c r="L40" s="11"/>
      <c r="M40" s="11"/>
      <c r="Q40" s="11"/>
    </row>
    <row r="41" spans="1:22" x14ac:dyDescent="0.2">
      <c r="B41" s="11"/>
      <c r="D41" s="11"/>
      <c r="G41" s="11"/>
      <c r="H41" s="11"/>
      <c r="I41" s="11"/>
      <c r="L41" s="11"/>
      <c r="M41" s="11"/>
      <c r="Q41" s="11"/>
    </row>
    <row r="42" spans="1:22" x14ac:dyDescent="0.2">
      <c r="D42" s="11"/>
      <c r="H42" s="11"/>
      <c r="I42" s="11"/>
      <c r="M42" s="11"/>
    </row>
    <row r="43" spans="1:22" x14ac:dyDescent="0.2">
      <c r="D43" s="11"/>
    </row>
    <row r="44" spans="1:22" x14ac:dyDescent="0.2">
      <c r="D44" s="11"/>
    </row>
    <row r="45" spans="1:22" x14ac:dyDescent="0.2">
      <c r="D45" s="11"/>
    </row>
    <row r="46" spans="1:22" x14ac:dyDescent="0.2">
      <c r="D46" s="11"/>
    </row>
    <row r="47" spans="1:22" x14ac:dyDescent="0.2">
      <c r="D47" s="11"/>
    </row>
    <row r="48" spans="1:22" x14ac:dyDescent="0.2">
      <c r="D48" s="11"/>
    </row>
  </sheetData>
  <mergeCells count="9">
    <mergeCell ref="A1:T1"/>
    <mergeCell ref="A2:T2"/>
    <mergeCell ref="A3:T3"/>
    <mergeCell ref="A4:T4"/>
    <mergeCell ref="Q5:T5"/>
    <mergeCell ref="A5:A6"/>
    <mergeCell ref="B5:E5"/>
    <mergeCell ref="G5:J5"/>
    <mergeCell ref="L5:O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8"/>
  <sheetViews>
    <sheetView showGridLines="0" workbookViewId="0">
      <selection activeCell="H2" sqref="H2"/>
    </sheetView>
  </sheetViews>
  <sheetFormatPr baseColWidth="10" defaultRowHeight="12.75" x14ac:dyDescent="0.2"/>
  <cols>
    <col min="1" max="7" width="13" style="303" customWidth="1"/>
    <col min="8" max="16384" width="11.42578125" style="303"/>
  </cols>
  <sheetData>
    <row r="2" spans="1:8" ht="15" x14ac:dyDescent="0.25">
      <c r="H2" s="287" t="s">
        <v>270</v>
      </c>
    </row>
    <row r="7" spans="1:8" ht="12.75" customHeight="1" x14ac:dyDescent="0.2">
      <c r="A7" s="326" t="s">
        <v>279</v>
      </c>
      <c r="B7" s="326"/>
      <c r="C7" s="326"/>
      <c r="D7" s="326"/>
      <c r="E7" s="326"/>
      <c r="F7" s="326"/>
      <c r="G7" s="326"/>
    </row>
    <row r="8" spans="1:8" ht="12.75" customHeight="1" x14ac:dyDescent="0.2">
      <c r="A8" s="326"/>
      <c r="B8" s="326"/>
      <c r="C8" s="326"/>
      <c r="D8" s="326"/>
      <c r="E8" s="326"/>
      <c r="F8" s="326"/>
      <c r="G8" s="326"/>
    </row>
    <row r="9" spans="1:8" ht="12.75" customHeight="1" x14ac:dyDescent="0.2">
      <c r="A9" s="326"/>
      <c r="B9" s="326"/>
      <c r="C9" s="326"/>
      <c r="D9" s="326"/>
      <c r="E9" s="326"/>
      <c r="F9" s="326"/>
      <c r="G9" s="326"/>
    </row>
    <row r="10" spans="1:8" ht="12.75" customHeight="1" x14ac:dyDescent="0.2">
      <c r="A10" s="326"/>
      <c r="B10" s="326"/>
      <c r="C10" s="326"/>
      <c r="D10" s="326"/>
      <c r="E10" s="326"/>
      <c r="F10" s="326"/>
      <c r="G10" s="326"/>
    </row>
    <row r="11" spans="1:8" ht="12.75" customHeight="1" x14ac:dyDescent="0.2">
      <c r="A11" s="326"/>
      <c r="B11" s="326"/>
      <c r="C11" s="326"/>
      <c r="D11" s="326"/>
      <c r="E11" s="326"/>
      <c r="F11" s="326"/>
      <c r="G11" s="326"/>
    </row>
    <row r="12" spans="1:8" ht="12.75" customHeight="1" x14ac:dyDescent="0.2">
      <c r="A12" s="326"/>
      <c r="B12" s="326"/>
      <c r="C12" s="326"/>
      <c r="D12" s="326"/>
      <c r="E12" s="326"/>
      <c r="F12" s="326"/>
      <c r="G12" s="326"/>
    </row>
    <row r="13" spans="1:8" ht="12.75" customHeight="1" x14ac:dyDescent="0.2">
      <c r="A13" s="326"/>
      <c r="B13" s="326"/>
      <c r="C13" s="326"/>
      <c r="D13" s="326"/>
      <c r="E13" s="326"/>
      <c r="F13" s="326"/>
      <c r="G13" s="326"/>
    </row>
    <row r="14" spans="1:8" ht="12.75" customHeight="1" x14ac:dyDescent="0.2">
      <c r="A14" s="326"/>
      <c r="B14" s="326"/>
      <c r="C14" s="326"/>
      <c r="D14" s="326"/>
      <c r="E14" s="326"/>
      <c r="F14" s="326"/>
      <c r="G14" s="326"/>
    </row>
    <row r="15" spans="1:8" ht="12.75" customHeight="1" x14ac:dyDescent="0.2">
      <c r="A15" s="326"/>
      <c r="B15" s="326"/>
      <c r="C15" s="326"/>
      <c r="D15" s="326"/>
      <c r="E15" s="326"/>
      <c r="F15" s="326"/>
      <c r="G15" s="326"/>
    </row>
    <row r="16" spans="1:8" ht="12.75" customHeight="1" x14ac:dyDescent="0.2">
      <c r="A16" s="326"/>
      <c r="B16" s="326"/>
      <c r="C16" s="326"/>
      <c r="D16" s="326"/>
      <c r="E16" s="326"/>
      <c r="F16" s="326"/>
      <c r="G16" s="326"/>
    </row>
    <row r="17" spans="1:7" ht="12.75" customHeight="1" x14ac:dyDescent="0.2">
      <c r="A17" s="326"/>
      <c r="B17" s="326"/>
      <c r="C17" s="326"/>
      <c r="D17" s="326"/>
      <c r="E17" s="326"/>
      <c r="F17" s="326"/>
      <c r="G17" s="326"/>
    </row>
    <row r="18" spans="1:7" ht="12.75" customHeight="1" x14ac:dyDescent="0.2">
      <c r="A18" s="326"/>
      <c r="B18" s="326"/>
      <c r="C18" s="326"/>
      <c r="D18" s="326"/>
      <c r="E18" s="326"/>
      <c r="F18" s="326"/>
      <c r="G18" s="326"/>
    </row>
    <row r="19" spans="1:7" ht="12.75" customHeight="1" x14ac:dyDescent="0.2">
      <c r="A19" s="326"/>
      <c r="B19" s="326"/>
      <c r="C19" s="326"/>
      <c r="D19" s="326"/>
      <c r="E19" s="326"/>
      <c r="F19" s="326"/>
      <c r="G19" s="326"/>
    </row>
    <row r="20" spans="1:7" ht="12.75" customHeight="1" x14ac:dyDescent="0.2">
      <c r="A20" s="326"/>
      <c r="B20" s="326"/>
      <c r="C20" s="326"/>
      <c r="D20" s="326"/>
      <c r="E20" s="326"/>
      <c r="F20" s="326"/>
      <c r="G20" s="326"/>
    </row>
    <row r="21" spans="1:7" ht="12.75" customHeight="1" x14ac:dyDescent="0.2">
      <c r="A21" s="326"/>
      <c r="B21" s="326"/>
      <c r="C21" s="326"/>
      <c r="D21" s="326"/>
      <c r="E21" s="326"/>
      <c r="F21" s="326"/>
      <c r="G21" s="326"/>
    </row>
    <row r="22" spans="1:7" ht="12.75" customHeight="1" x14ac:dyDescent="0.2">
      <c r="A22" s="326"/>
      <c r="B22" s="326"/>
      <c r="C22" s="326"/>
      <c r="D22" s="326"/>
      <c r="E22" s="326"/>
      <c r="F22" s="326"/>
      <c r="G22" s="326"/>
    </row>
    <row r="23" spans="1:7" ht="12.75" customHeight="1" x14ac:dyDescent="0.2">
      <c r="A23" s="326"/>
      <c r="B23" s="326"/>
      <c r="C23" s="326"/>
      <c r="D23" s="326"/>
      <c r="E23" s="326"/>
      <c r="F23" s="326"/>
      <c r="G23" s="326"/>
    </row>
    <row r="24" spans="1:7" ht="12.75" customHeight="1" x14ac:dyDescent="0.2">
      <c r="A24" s="326"/>
      <c r="B24" s="326"/>
      <c r="C24" s="326"/>
      <c r="D24" s="326"/>
      <c r="E24" s="326"/>
      <c r="F24" s="326"/>
      <c r="G24" s="326"/>
    </row>
    <row r="25" spans="1:7" ht="12.75" customHeight="1" x14ac:dyDescent="0.2">
      <c r="A25" s="326"/>
      <c r="B25" s="326"/>
      <c r="C25" s="326"/>
      <c r="D25" s="326"/>
      <c r="E25" s="326"/>
      <c r="F25" s="326"/>
      <c r="G25" s="326"/>
    </row>
    <row r="26" spans="1:7" ht="12.75" customHeight="1" x14ac:dyDescent="0.2">
      <c r="A26" s="326"/>
      <c r="B26" s="326"/>
      <c r="C26" s="326"/>
      <c r="D26" s="326"/>
      <c r="E26" s="326"/>
      <c r="F26" s="326"/>
      <c r="G26" s="326"/>
    </row>
    <row r="27" spans="1:7" x14ac:dyDescent="0.2">
      <c r="A27" s="326"/>
      <c r="B27" s="326"/>
      <c r="C27" s="326"/>
      <c r="D27" s="326"/>
      <c r="E27" s="326"/>
      <c r="F27" s="326"/>
      <c r="G27" s="326"/>
    </row>
    <row r="28" spans="1:7" x14ac:dyDescent="0.2">
      <c r="A28" s="326"/>
      <c r="B28" s="326"/>
      <c r="C28" s="326"/>
      <c r="D28" s="326"/>
      <c r="E28" s="326"/>
      <c r="F28" s="326"/>
      <c r="G28" s="326"/>
    </row>
  </sheetData>
  <mergeCells count="1">
    <mergeCell ref="A7:G28"/>
  </mergeCells>
  <hyperlinks>
    <hyperlink ref="H2" location="Contenido!A1" display="Contenido"/>
  </hyperlinks>
  <pageMargins left="0.7" right="0.7" top="0.75" bottom="0.75" header="0.3" footer="0.3"/>
  <pageSetup orientation="portrait" horizontalDpi="360" verticalDpi="36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29"/>
  <sheetViews>
    <sheetView showGridLines="0" zoomScaleNormal="100" workbookViewId="0">
      <selection activeCell="H2" sqref="H2"/>
    </sheetView>
  </sheetViews>
  <sheetFormatPr baseColWidth="10" defaultRowHeight="12.75" x14ac:dyDescent="0.2"/>
  <cols>
    <col min="1" max="7" width="13" style="303" customWidth="1"/>
    <col min="8" max="8" width="11.42578125" style="303"/>
    <col min="9" max="16384" width="11.42578125" style="16"/>
  </cols>
  <sheetData>
    <row r="1" spans="1:8" s="49" customFormat="1" ht="15" customHeight="1" x14ac:dyDescent="0.2">
      <c r="A1" s="303"/>
      <c r="B1" s="303"/>
      <c r="C1" s="303"/>
      <c r="D1" s="303"/>
      <c r="E1" s="303"/>
      <c r="F1" s="303"/>
      <c r="G1" s="303"/>
      <c r="H1" s="303"/>
    </row>
    <row r="2" spans="1:8" s="49" customFormat="1" ht="15" customHeight="1" x14ac:dyDescent="0.25">
      <c r="A2" s="303"/>
      <c r="B2" s="303"/>
      <c r="C2" s="303"/>
      <c r="D2" s="303"/>
      <c r="E2" s="303"/>
      <c r="F2" s="303"/>
      <c r="G2" s="303"/>
      <c r="H2" s="287" t="s">
        <v>270</v>
      </c>
    </row>
    <row r="3" spans="1:8" s="49" customFormat="1" ht="15" customHeight="1" x14ac:dyDescent="0.2">
      <c r="A3" s="303"/>
      <c r="B3" s="303"/>
      <c r="C3" s="303"/>
      <c r="D3" s="303"/>
      <c r="E3" s="303"/>
      <c r="F3" s="303"/>
      <c r="G3" s="303"/>
      <c r="H3" s="303"/>
    </row>
    <row r="4" spans="1:8" s="49" customFormat="1" ht="15" x14ac:dyDescent="0.2">
      <c r="A4" s="303"/>
      <c r="B4" s="303"/>
      <c r="C4" s="303"/>
      <c r="D4" s="303"/>
      <c r="E4" s="303"/>
      <c r="F4" s="303"/>
      <c r="G4" s="303"/>
      <c r="H4" s="303"/>
    </row>
    <row r="5" spans="1:8" s="49" customFormat="1" ht="15" x14ac:dyDescent="0.2">
      <c r="A5" s="303"/>
      <c r="B5" s="303"/>
      <c r="C5" s="303"/>
      <c r="D5" s="303"/>
      <c r="E5" s="303"/>
      <c r="F5" s="303"/>
      <c r="G5" s="303"/>
      <c r="H5" s="303"/>
    </row>
    <row r="6" spans="1:8" s="10" customFormat="1" ht="27.75" customHeight="1" x14ac:dyDescent="0.2">
      <c r="A6" s="303"/>
      <c r="B6" s="303"/>
      <c r="C6" s="303"/>
      <c r="D6" s="303"/>
      <c r="E6" s="303"/>
      <c r="F6" s="303"/>
      <c r="G6" s="303"/>
      <c r="H6" s="303"/>
    </row>
    <row r="7" spans="1:8" s="10" customFormat="1" ht="27.75" customHeight="1" x14ac:dyDescent="0.2">
      <c r="A7" s="326" t="s">
        <v>281</v>
      </c>
      <c r="B7" s="326"/>
      <c r="C7" s="326"/>
      <c r="D7" s="326"/>
      <c r="E7" s="326"/>
      <c r="F7" s="326"/>
      <c r="G7" s="326"/>
      <c r="H7" s="303"/>
    </row>
    <row r="8" spans="1:8" s="10" customFormat="1" ht="4.5" customHeight="1" x14ac:dyDescent="0.2">
      <c r="A8" s="326"/>
      <c r="B8" s="326"/>
      <c r="C8" s="326"/>
      <c r="D8" s="326"/>
      <c r="E8" s="326"/>
      <c r="F8" s="326"/>
      <c r="G8" s="326"/>
      <c r="H8" s="303"/>
    </row>
    <row r="9" spans="1:8" s="71" customFormat="1" x14ac:dyDescent="0.2">
      <c r="A9" s="326"/>
      <c r="B9" s="326"/>
      <c r="C9" s="326"/>
      <c r="D9" s="326"/>
      <c r="E9" s="326"/>
      <c r="F9" s="326"/>
      <c r="G9" s="326"/>
      <c r="H9" s="303"/>
    </row>
    <row r="10" spans="1:8" ht="4.5" customHeight="1" x14ac:dyDescent="0.2">
      <c r="A10" s="326"/>
      <c r="B10" s="326"/>
      <c r="C10" s="326"/>
      <c r="D10" s="326"/>
      <c r="E10" s="326"/>
      <c r="F10" s="326"/>
      <c r="G10" s="326"/>
    </row>
    <row r="11" spans="1:8" x14ac:dyDescent="0.2">
      <c r="A11" s="326"/>
      <c r="B11" s="326"/>
      <c r="C11" s="326"/>
      <c r="D11" s="326"/>
      <c r="E11" s="326"/>
      <c r="F11" s="326"/>
      <c r="G11" s="326"/>
    </row>
    <row r="12" spans="1:8" x14ac:dyDescent="0.2">
      <c r="A12" s="326"/>
      <c r="B12" s="326"/>
      <c r="C12" s="326"/>
      <c r="D12" s="326"/>
      <c r="E12" s="326"/>
      <c r="F12" s="326"/>
      <c r="G12" s="326"/>
    </row>
    <row r="13" spans="1:8" x14ac:dyDescent="0.2">
      <c r="A13" s="326"/>
      <c r="B13" s="326"/>
      <c r="C13" s="326"/>
      <c r="D13" s="326"/>
      <c r="E13" s="326"/>
      <c r="F13" s="326"/>
      <c r="G13" s="326"/>
    </row>
    <row r="14" spans="1:8" x14ac:dyDescent="0.2">
      <c r="A14" s="326"/>
      <c r="B14" s="326"/>
      <c r="C14" s="326"/>
      <c r="D14" s="326"/>
      <c r="E14" s="326"/>
      <c r="F14" s="326"/>
      <c r="G14" s="326"/>
    </row>
    <row r="15" spans="1:8" x14ac:dyDescent="0.2">
      <c r="A15" s="326"/>
      <c r="B15" s="326"/>
      <c r="C15" s="326"/>
      <c r="D15" s="326"/>
      <c r="E15" s="326"/>
      <c r="F15" s="326"/>
      <c r="G15" s="326"/>
    </row>
    <row r="16" spans="1:8" x14ac:dyDescent="0.2">
      <c r="A16" s="326"/>
      <c r="B16" s="326"/>
      <c r="C16" s="326"/>
      <c r="D16" s="326"/>
      <c r="E16" s="326"/>
      <c r="F16" s="326"/>
      <c r="G16" s="326"/>
    </row>
    <row r="17" spans="1:8" s="69" customFormat="1" x14ac:dyDescent="0.2">
      <c r="A17" s="326"/>
      <c r="B17" s="326"/>
      <c r="C17" s="326"/>
      <c r="D17" s="326"/>
      <c r="E17" s="326"/>
      <c r="F17" s="326"/>
      <c r="G17" s="326"/>
      <c r="H17" s="303"/>
    </row>
    <row r="18" spans="1:8" x14ac:dyDescent="0.2">
      <c r="A18" s="326"/>
      <c r="B18" s="326"/>
      <c r="C18" s="326"/>
      <c r="D18" s="326"/>
      <c r="E18" s="326"/>
      <c r="F18" s="326"/>
      <c r="G18" s="326"/>
    </row>
    <row r="19" spans="1:8" x14ac:dyDescent="0.2">
      <c r="A19" s="326"/>
      <c r="B19" s="326"/>
      <c r="C19" s="326"/>
      <c r="D19" s="326"/>
      <c r="E19" s="326"/>
      <c r="F19" s="326"/>
      <c r="G19" s="326"/>
    </row>
    <row r="20" spans="1:8" x14ac:dyDescent="0.2">
      <c r="A20" s="326"/>
      <c r="B20" s="326"/>
      <c r="C20" s="326"/>
      <c r="D20" s="326"/>
      <c r="E20" s="326"/>
      <c r="F20" s="326"/>
      <c r="G20" s="326"/>
    </row>
    <row r="21" spans="1:8" x14ac:dyDescent="0.2">
      <c r="A21" s="326"/>
      <c r="B21" s="326"/>
      <c r="C21" s="326"/>
      <c r="D21" s="326"/>
      <c r="E21" s="326"/>
      <c r="F21" s="326"/>
      <c r="G21" s="326"/>
    </row>
    <row r="22" spans="1:8" x14ac:dyDescent="0.2">
      <c r="A22" s="326"/>
      <c r="B22" s="326"/>
      <c r="C22" s="326"/>
      <c r="D22" s="326"/>
      <c r="E22" s="326"/>
      <c r="F22" s="326"/>
      <c r="G22" s="326"/>
    </row>
    <row r="23" spans="1:8" x14ac:dyDescent="0.2">
      <c r="A23" s="326"/>
      <c r="B23" s="326"/>
      <c r="C23" s="326"/>
      <c r="D23" s="326"/>
      <c r="E23" s="326"/>
      <c r="F23" s="326"/>
      <c r="G23" s="326"/>
    </row>
    <row r="24" spans="1:8" x14ac:dyDescent="0.2">
      <c r="A24" s="326"/>
      <c r="B24" s="326"/>
      <c r="C24" s="326"/>
      <c r="D24" s="326"/>
      <c r="E24" s="326"/>
      <c r="F24" s="326"/>
      <c r="G24" s="326"/>
    </row>
    <row r="25" spans="1:8" x14ac:dyDescent="0.2">
      <c r="A25" s="326"/>
      <c r="B25" s="326"/>
      <c r="C25" s="326"/>
      <c r="D25" s="326"/>
      <c r="E25" s="326"/>
      <c r="F25" s="326"/>
      <c r="G25" s="326"/>
    </row>
    <row r="26" spans="1:8" x14ac:dyDescent="0.2">
      <c r="A26" s="326"/>
      <c r="B26" s="326"/>
      <c r="C26" s="326"/>
      <c r="D26" s="326"/>
      <c r="E26" s="326"/>
      <c r="F26" s="326"/>
      <c r="G26" s="326"/>
    </row>
    <row r="27" spans="1:8" x14ac:dyDescent="0.2">
      <c r="A27" s="326"/>
      <c r="B27" s="326"/>
      <c r="C27" s="326"/>
      <c r="D27" s="326"/>
      <c r="E27" s="326"/>
      <c r="F27" s="326"/>
      <c r="G27" s="326"/>
    </row>
    <row r="28" spans="1:8" x14ac:dyDescent="0.2">
      <c r="A28" s="326"/>
      <c r="B28" s="326"/>
      <c r="C28" s="326"/>
      <c r="D28" s="326"/>
      <c r="E28" s="326"/>
      <c r="F28" s="326"/>
      <c r="G28" s="326"/>
    </row>
    <row r="29" spans="1:8" ht="15" customHeight="1" x14ac:dyDescent="0.2"/>
  </sheetData>
  <mergeCells count="1">
    <mergeCell ref="A7:G28"/>
  </mergeCells>
  <hyperlinks>
    <hyperlink ref="H2" location="Contenido!A1" display="Contenido"/>
  </hyperlinks>
  <printOptions horizontalCentered="1"/>
  <pageMargins left="0.59055118110236227" right="0.59055118110236227" top="0.39370078740157483" bottom="0" header="0.31496062992125984" footer="0.31496062992125984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5"/>
  <sheetViews>
    <sheetView showGridLines="0" zoomScaleNormal="100" workbookViewId="0">
      <selection activeCell="Y1" sqref="Y1"/>
    </sheetView>
  </sheetViews>
  <sheetFormatPr baseColWidth="10" defaultRowHeight="12.75" x14ac:dyDescent="0.2"/>
  <cols>
    <col min="1" max="1" width="18.42578125" style="20" bestFit="1" customWidth="1"/>
    <col min="2" max="3" width="7.5703125" style="20" bestFit="1" customWidth="1"/>
    <col min="4" max="4" width="6" style="20" customWidth="1"/>
    <col min="5" max="5" width="1.140625" style="20" customWidth="1"/>
    <col min="6" max="6" width="6.5703125" style="20" bestFit="1" customWidth="1"/>
    <col min="7" max="7" width="7.140625" style="20" customWidth="1"/>
    <col min="8" max="8" width="6.42578125" style="20" bestFit="1" customWidth="1"/>
    <col min="9" max="9" width="1.140625" style="20" customWidth="1"/>
    <col min="10" max="10" width="5.140625" style="20" bestFit="1" customWidth="1"/>
    <col min="11" max="12" width="6.7109375" style="20" bestFit="1" customWidth="1"/>
    <col min="13" max="13" width="1.140625" style="20" customWidth="1"/>
    <col min="14" max="14" width="5.140625" style="20" bestFit="1" customWidth="1"/>
    <col min="15" max="16" width="6.7109375" style="20" bestFit="1" customWidth="1"/>
    <col min="17" max="17" width="1.7109375" style="16" customWidth="1"/>
    <col min="18" max="18" width="5.140625" style="20" bestFit="1" customWidth="1"/>
    <col min="19" max="19" width="6.140625" style="20" bestFit="1" customWidth="1"/>
    <col min="20" max="20" width="6.7109375" style="20" bestFit="1" customWidth="1"/>
    <col min="21" max="21" width="1.7109375" style="16" customWidth="1"/>
    <col min="22" max="22" width="6.5703125" style="20" bestFit="1" customWidth="1"/>
    <col min="23" max="23" width="6.140625" style="20" bestFit="1" customWidth="1"/>
    <col min="24" max="24" width="6.7109375" style="20" bestFit="1" customWidth="1"/>
    <col min="25" max="25" width="12.85546875" style="50" customWidth="1"/>
    <col min="26" max="16384" width="11.42578125" style="16"/>
  </cols>
  <sheetData>
    <row r="1" spans="1:25" s="49" customFormat="1" ht="15" customHeight="1" x14ac:dyDescent="0.25">
      <c r="A1" s="111" t="s">
        <v>207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305" t="s">
        <v>270</v>
      </c>
    </row>
    <row r="2" spans="1:25" s="49" customFormat="1" ht="15" customHeight="1" x14ac:dyDescent="0.2">
      <c r="A2" s="111" t="s">
        <v>299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50"/>
    </row>
    <row r="3" spans="1:25" s="49" customFormat="1" ht="15.75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5" s="49" customFormat="1" ht="16.5" thickBot="1" x14ac:dyDescent="0.25">
      <c r="A4" s="333" t="s">
        <v>144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75"/>
    </row>
    <row r="5" spans="1:25" s="10" customFormat="1" ht="36.75" customHeight="1" x14ac:dyDescent="0.2">
      <c r="A5" s="335" t="s">
        <v>10</v>
      </c>
      <c r="B5" s="334" t="s">
        <v>82</v>
      </c>
      <c r="C5" s="334"/>
      <c r="D5" s="334"/>
      <c r="E5" s="151"/>
      <c r="F5" s="334" t="s">
        <v>110</v>
      </c>
      <c r="G5" s="334"/>
      <c r="H5" s="334"/>
      <c r="I5" s="151"/>
      <c r="J5" s="334" t="s">
        <v>11</v>
      </c>
      <c r="K5" s="334"/>
      <c r="L5" s="334"/>
      <c r="M5" s="151"/>
      <c r="N5" s="334" t="s">
        <v>12</v>
      </c>
      <c r="O5" s="334"/>
      <c r="P5" s="334"/>
      <c r="Q5" s="152"/>
      <c r="R5" s="334" t="s">
        <v>49</v>
      </c>
      <c r="S5" s="334"/>
      <c r="T5" s="334"/>
      <c r="U5" s="152"/>
      <c r="V5" s="334" t="s">
        <v>50</v>
      </c>
      <c r="W5" s="334"/>
      <c r="X5" s="334"/>
      <c r="Y5" s="50"/>
    </row>
    <row r="6" spans="1:25" s="10" customFormat="1" ht="13.5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  <c r="Q6" s="154"/>
      <c r="R6" s="153" t="s">
        <v>16</v>
      </c>
      <c r="S6" s="153" t="s">
        <v>17</v>
      </c>
      <c r="T6" s="153" t="s">
        <v>18</v>
      </c>
      <c r="U6" s="154"/>
      <c r="V6" s="153" t="s">
        <v>16</v>
      </c>
      <c r="W6" s="153" t="s">
        <v>53</v>
      </c>
      <c r="X6" s="153" t="s">
        <v>18</v>
      </c>
      <c r="Y6" s="50"/>
    </row>
    <row r="7" spans="1:25" s="10" customFormat="1" ht="4.5" customHeight="1" x14ac:dyDescent="0.2">
      <c r="A7" s="189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71"/>
      <c r="R7" s="192"/>
      <c r="S7" s="192"/>
      <c r="T7" s="192"/>
      <c r="U7" s="71"/>
      <c r="V7" s="192"/>
      <c r="W7" s="192"/>
      <c r="X7" s="192"/>
      <c r="Y7" s="129"/>
    </row>
    <row r="8" spans="1:25" s="10" customFormat="1" x14ac:dyDescent="0.2">
      <c r="A8" s="36" t="s">
        <v>19</v>
      </c>
      <c r="B8" s="193">
        <v>3067</v>
      </c>
      <c r="C8" s="193">
        <v>3042</v>
      </c>
      <c r="D8" s="194">
        <v>0.99184871209651126</v>
      </c>
      <c r="E8" s="195"/>
      <c r="F8" s="193">
        <v>950</v>
      </c>
      <c r="G8" s="193">
        <v>950</v>
      </c>
      <c r="H8" s="194">
        <v>1</v>
      </c>
      <c r="I8" s="196"/>
      <c r="J8" s="193">
        <v>19</v>
      </c>
      <c r="K8" s="193">
        <v>19</v>
      </c>
      <c r="L8" s="194">
        <v>1</v>
      </c>
      <c r="M8" s="196"/>
      <c r="N8" s="197" t="s">
        <v>25</v>
      </c>
      <c r="O8" s="197" t="s">
        <v>25</v>
      </c>
      <c r="P8" s="194" t="s">
        <v>241</v>
      </c>
      <c r="Q8" s="198"/>
      <c r="R8" s="193">
        <v>267</v>
      </c>
      <c r="S8" s="193">
        <v>264</v>
      </c>
      <c r="T8" s="194">
        <v>0.9887640449438202</v>
      </c>
      <c r="U8" s="198"/>
      <c r="V8" s="193">
        <v>284</v>
      </c>
      <c r="W8" s="193">
        <v>263</v>
      </c>
      <c r="X8" s="194">
        <v>0.926056338028169</v>
      </c>
      <c r="Y8" s="129"/>
    </row>
    <row r="9" spans="1:25" ht="4.5" customHeight="1" x14ac:dyDescent="0.2">
      <c r="A9" s="15"/>
      <c r="B9" s="65"/>
      <c r="C9" s="65"/>
      <c r="D9" s="199"/>
      <c r="E9" s="199"/>
      <c r="F9" s="65"/>
      <c r="G9" s="65"/>
      <c r="H9" s="199"/>
      <c r="I9" s="200"/>
      <c r="J9" s="65"/>
      <c r="K9" s="65"/>
      <c r="L9" s="199"/>
      <c r="M9" s="200"/>
      <c r="N9" s="199"/>
      <c r="O9" s="199"/>
      <c r="P9" s="199"/>
      <c r="Q9" s="201"/>
      <c r="R9" s="65"/>
      <c r="S9" s="65"/>
      <c r="T9" s="199"/>
      <c r="U9" s="201"/>
      <c r="V9" s="65"/>
      <c r="W9" s="65"/>
      <c r="X9" s="199"/>
      <c r="Y9" s="129"/>
    </row>
    <row r="10" spans="1:25" x14ac:dyDescent="0.2">
      <c r="A10" s="15" t="s">
        <v>83</v>
      </c>
      <c r="B10" s="65">
        <v>332</v>
      </c>
      <c r="C10" s="65">
        <v>329</v>
      </c>
      <c r="D10" s="64">
        <v>0.99096385542168675</v>
      </c>
      <c r="E10" s="202"/>
      <c r="F10" s="65">
        <v>80</v>
      </c>
      <c r="G10" s="65">
        <v>80</v>
      </c>
      <c r="H10" s="64">
        <v>1</v>
      </c>
      <c r="I10" s="200"/>
      <c r="J10" s="65">
        <v>4</v>
      </c>
      <c r="K10" s="65">
        <v>4</v>
      </c>
      <c r="L10" s="64">
        <v>1</v>
      </c>
      <c r="M10" s="200"/>
      <c r="N10" s="65">
        <v>0</v>
      </c>
      <c r="O10" s="65">
        <v>0</v>
      </c>
      <c r="P10" s="64" t="s">
        <v>241</v>
      </c>
      <c r="Q10" s="201"/>
      <c r="R10" s="65">
        <v>27</v>
      </c>
      <c r="S10" s="65">
        <v>27</v>
      </c>
      <c r="T10" s="64">
        <v>1</v>
      </c>
      <c r="U10" s="201"/>
      <c r="V10" s="65">
        <v>28</v>
      </c>
      <c r="W10" s="65">
        <v>28</v>
      </c>
      <c r="X10" s="64">
        <v>1</v>
      </c>
      <c r="Y10" s="129"/>
    </row>
    <row r="11" spans="1:25" x14ac:dyDescent="0.2">
      <c r="A11" s="15" t="s">
        <v>84</v>
      </c>
      <c r="B11" s="65">
        <v>499</v>
      </c>
      <c r="C11" s="65">
        <v>496</v>
      </c>
      <c r="D11" s="64">
        <v>0.9939879759519038</v>
      </c>
      <c r="E11" s="202"/>
      <c r="F11" s="65">
        <v>143</v>
      </c>
      <c r="G11" s="65">
        <v>143</v>
      </c>
      <c r="H11" s="64">
        <v>1</v>
      </c>
      <c r="I11" s="200"/>
      <c r="J11" s="65">
        <v>0</v>
      </c>
      <c r="K11" s="65">
        <v>0</v>
      </c>
      <c r="L11" s="64" t="s">
        <v>241</v>
      </c>
      <c r="M11" s="200"/>
      <c r="N11" s="65">
        <v>0</v>
      </c>
      <c r="O11" s="65">
        <v>0</v>
      </c>
      <c r="P11" s="64" t="s">
        <v>241</v>
      </c>
      <c r="Q11" s="201"/>
      <c r="R11" s="65">
        <v>77</v>
      </c>
      <c r="S11" s="65">
        <v>74</v>
      </c>
      <c r="T11" s="64">
        <v>0.96103896103896103</v>
      </c>
      <c r="U11" s="201"/>
      <c r="V11" s="65">
        <v>35</v>
      </c>
      <c r="W11" s="65">
        <v>35</v>
      </c>
      <c r="X11" s="64">
        <v>1</v>
      </c>
      <c r="Y11" s="129"/>
    </row>
    <row r="12" spans="1:25" x14ac:dyDescent="0.2">
      <c r="A12" s="15" t="s">
        <v>85</v>
      </c>
      <c r="B12" s="65">
        <v>432</v>
      </c>
      <c r="C12" s="65">
        <v>432</v>
      </c>
      <c r="D12" s="64">
        <v>1</v>
      </c>
      <c r="E12" s="202"/>
      <c r="F12" s="65">
        <v>125</v>
      </c>
      <c r="G12" s="65">
        <v>125</v>
      </c>
      <c r="H12" s="64">
        <v>1</v>
      </c>
      <c r="I12" s="200"/>
      <c r="J12" s="65">
        <v>7</v>
      </c>
      <c r="K12" s="65">
        <v>7</v>
      </c>
      <c r="L12" s="64">
        <v>1</v>
      </c>
      <c r="M12" s="200"/>
      <c r="N12" s="65">
        <v>0</v>
      </c>
      <c r="O12" s="65">
        <v>0</v>
      </c>
      <c r="P12" s="64" t="s">
        <v>241</v>
      </c>
      <c r="Q12" s="201"/>
      <c r="R12" s="65">
        <v>24</v>
      </c>
      <c r="S12" s="65">
        <v>24</v>
      </c>
      <c r="T12" s="64">
        <v>1</v>
      </c>
      <c r="U12" s="201"/>
      <c r="V12" s="65">
        <v>22</v>
      </c>
      <c r="W12" s="65">
        <v>22</v>
      </c>
      <c r="X12" s="64">
        <v>1</v>
      </c>
      <c r="Y12" s="129"/>
    </row>
    <row r="13" spans="1:25" x14ac:dyDescent="0.2">
      <c r="A13" s="15" t="s">
        <v>86</v>
      </c>
      <c r="B13" s="65">
        <v>107</v>
      </c>
      <c r="C13" s="65">
        <v>107</v>
      </c>
      <c r="D13" s="64">
        <v>1</v>
      </c>
      <c r="E13" s="202"/>
      <c r="F13" s="65">
        <v>28</v>
      </c>
      <c r="G13" s="65">
        <v>28</v>
      </c>
      <c r="H13" s="64">
        <v>1</v>
      </c>
      <c r="I13" s="200"/>
      <c r="J13" s="65">
        <v>0</v>
      </c>
      <c r="K13" s="65">
        <v>0</v>
      </c>
      <c r="L13" s="64" t="s">
        <v>241</v>
      </c>
      <c r="M13" s="200"/>
      <c r="N13" s="65">
        <v>0</v>
      </c>
      <c r="O13" s="65">
        <v>0</v>
      </c>
      <c r="P13" s="64" t="s">
        <v>241</v>
      </c>
      <c r="Q13" s="201"/>
      <c r="R13" s="65">
        <v>7</v>
      </c>
      <c r="S13" s="65">
        <v>7</v>
      </c>
      <c r="T13" s="64">
        <v>1</v>
      </c>
      <c r="U13" s="201"/>
      <c r="V13" s="65">
        <v>13</v>
      </c>
      <c r="W13" s="65">
        <v>13</v>
      </c>
      <c r="X13" s="64">
        <v>1</v>
      </c>
      <c r="Y13" s="129"/>
    </row>
    <row r="14" spans="1:25" x14ac:dyDescent="0.2">
      <c r="A14" s="15" t="s">
        <v>87</v>
      </c>
      <c r="B14" s="65">
        <v>33</v>
      </c>
      <c r="C14" s="65">
        <v>33</v>
      </c>
      <c r="D14" s="64">
        <v>1</v>
      </c>
      <c r="E14" s="202"/>
      <c r="F14" s="65">
        <v>10</v>
      </c>
      <c r="G14" s="65">
        <v>10</v>
      </c>
      <c r="H14" s="64">
        <v>1</v>
      </c>
      <c r="I14" s="200"/>
      <c r="J14" s="65">
        <v>0</v>
      </c>
      <c r="K14" s="65">
        <v>0</v>
      </c>
      <c r="L14" s="64" t="s">
        <v>241</v>
      </c>
      <c r="M14" s="199"/>
      <c r="N14" s="65">
        <v>0</v>
      </c>
      <c r="O14" s="65">
        <v>0</v>
      </c>
      <c r="P14" s="64" t="s">
        <v>241</v>
      </c>
      <c r="Q14" s="201"/>
      <c r="R14" s="65">
        <v>0</v>
      </c>
      <c r="S14" s="65">
        <v>0</v>
      </c>
      <c r="T14" s="64" t="s">
        <v>241</v>
      </c>
      <c r="U14" s="201"/>
      <c r="V14" s="65">
        <v>4</v>
      </c>
      <c r="W14" s="65">
        <v>4</v>
      </c>
      <c r="X14" s="64">
        <v>1</v>
      </c>
      <c r="Y14" s="129"/>
    </row>
    <row r="15" spans="1:25" x14ac:dyDescent="0.2">
      <c r="A15" s="15" t="s">
        <v>88</v>
      </c>
      <c r="B15" s="65">
        <v>39</v>
      </c>
      <c r="C15" s="65">
        <v>39</v>
      </c>
      <c r="D15" s="64">
        <v>1</v>
      </c>
      <c r="E15" s="202"/>
      <c r="F15" s="65">
        <v>12</v>
      </c>
      <c r="G15" s="65">
        <v>12</v>
      </c>
      <c r="H15" s="64">
        <v>1</v>
      </c>
      <c r="I15" s="200"/>
      <c r="J15" s="65">
        <v>0</v>
      </c>
      <c r="K15" s="65">
        <v>0</v>
      </c>
      <c r="L15" s="64" t="s">
        <v>241</v>
      </c>
      <c r="M15" s="199"/>
      <c r="N15" s="65">
        <v>0</v>
      </c>
      <c r="O15" s="65">
        <v>0</v>
      </c>
      <c r="P15" s="64" t="s">
        <v>241</v>
      </c>
      <c r="Q15" s="201"/>
      <c r="R15" s="65">
        <v>7</v>
      </c>
      <c r="S15" s="65">
        <v>7</v>
      </c>
      <c r="T15" s="64">
        <v>1</v>
      </c>
      <c r="U15" s="201"/>
      <c r="V15" s="65">
        <v>4</v>
      </c>
      <c r="W15" s="65">
        <v>4</v>
      </c>
      <c r="X15" s="64">
        <v>1</v>
      </c>
      <c r="Y15" s="129"/>
    </row>
    <row r="16" spans="1:25" x14ac:dyDescent="0.2">
      <c r="A16" s="15" t="s">
        <v>90</v>
      </c>
      <c r="B16" s="65">
        <v>299</v>
      </c>
      <c r="C16" s="65">
        <v>295</v>
      </c>
      <c r="D16" s="64">
        <v>0.98662207357859533</v>
      </c>
      <c r="E16" s="202"/>
      <c r="F16" s="65">
        <v>108</v>
      </c>
      <c r="G16" s="65">
        <v>108</v>
      </c>
      <c r="H16" s="64">
        <v>1</v>
      </c>
      <c r="I16" s="200"/>
      <c r="J16" s="65">
        <v>0</v>
      </c>
      <c r="K16" s="65">
        <v>0</v>
      </c>
      <c r="L16" s="64" t="s">
        <v>241</v>
      </c>
      <c r="M16" s="200"/>
      <c r="N16" s="65">
        <v>0</v>
      </c>
      <c r="O16" s="65">
        <v>0</v>
      </c>
      <c r="P16" s="64" t="s">
        <v>241</v>
      </c>
      <c r="Q16" s="201"/>
      <c r="R16" s="65">
        <v>22</v>
      </c>
      <c r="S16" s="65">
        <v>22</v>
      </c>
      <c r="T16" s="64">
        <v>1</v>
      </c>
      <c r="U16" s="201"/>
      <c r="V16" s="65">
        <v>32</v>
      </c>
      <c r="W16" s="65">
        <v>32</v>
      </c>
      <c r="X16" s="64">
        <v>1</v>
      </c>
      <c r="Y16" s="129"/>
    </row>
    <row r="17" spans="1:25" x14ac:dyDescent="0.2">
      <c r="A17" s="15" t="s">
        <v>91</v>
      </c>
      <c r="B17" s="65">
        <v>75</v>
      </c>
      <c r="C17" s="65">
        <v>73</v>
      </c>
      <c r="D17" s="64">
        <v>0.97333333333333338</v>
      </c>
      <c r="E17" s="202"/>
      <c r="F17" s="65">
        <v>42</v>
      </c>
      <c r="G17" s="65">
        <v>42</v>
      </c>
      <c r="H17" s="64">
        <v>1</v>
      </c>
      <c r="I17" s="200"/>
      <c r="J17" s="65">
        <v>1</v>
      </c>
      <c r="K17" s="65">
        <v>1</v>
      </c>
      <c r="L17" s="64">
        <v>1</v>
      </c>
      <c r="M17" s="200"/>
      <c r="N17" s="65">
        <v>0</v>
      </c>
      <c r="O17" s="65">
        <v>0</v>
      </c>
      <c r="P17" s="64" t="s">
        <v>241</v>
      </c>
      <c r="Q17" s="201"/>
      <c r="R17" s="65">
        <v>2</v>
      </c>
      <c r="S17" s="65">
        <v>2</v>
      </c>
      <c r="T17" s="64">
        <v>1</v>
      </c>
      <c r="U17" s="201"/>
      <c r="V17" s="65">
        <v>27</v>
      </c>
      <c r="W17" s="65">
        <v>6</v>
      </c>
      <c r="X17" s="64">
        <v>0.22222222222222221</v>
      </c>
      <c r="Y17" s="129"/>
    </row>
    <row r="18" spans="1:25" x14ac:dyDescent="0.2">
      <c r="A18" s="15" t="s">
        <v>92</v>
      </c>
      <c r="B18" s="65">
        <v>71</v>
      </c>
      <c r="C18" s="65">
        <v>71</v>
      </c>
      <c r="D18" s="64">
        <v>1</v>
      </c>
      <c r="E18" s="202"/>
      <c r="F18" s="65">
        <v>22</v>
      </c>
      <c r="G18" s="65">
        <v>22</v>
      </c>
      <c r="H18" s="64">
        <v>1</v>
      </c>
      <c r="I18" s="200"/>
      <c r="J18" s="65">
        <v>0</v>
      </c>
      <c r="K18" s="65">
        <v>0</v>
      </c>
      <c r="L18" s="64" t="s">
        <v>241</v>
      </c>
      <c r="M18" s="200"/>
      <c r="N18" s="65">
        <v>0</v>
      </c>
      <c r="O18" s="65">
        <v>0</v>
      </c>
      <c r="P18" s="64" t="s">
        <v>241</v>
      </c>
      <c r="Q18" s="201"/>
      <c r="R18" s="65">
        <v>9</v>
      </c>
      <c r="S18" s="65">
        <v>9</v>
      </c>
      <c r="T18" s="64">
        <v>1</v>
      </c>
      <c r="U18" s="201"/>
      <c r="V18" s="65">
        <v>7</v>
      </c>
      <c r="W18" s="65">
        <v>7</v>
      </c>
      <c r="X18" s="64">
        <v>1</v>
      </c>
      <c r="Y18" s="129"/>
    </row>
    <row r="19" spans="1:25" x14ac:dyDescent="0.2">
      <c r="A19" s="18" t="s">
        <v>94</v>
      </c>
      <c r="B19" s="65">
        <v>217</v>
      </c>
      <c r="C19" s="65">
        <v>217</v>
      </c>
      <c r="D19" s="64">
        <v>1</v>
      </c>
      <c r="E19" s="202"/>
      <c r="F19" s="65">
        <v>72</v>
      </c>
      <c r="G19" s="65">
        <v>72</v>
      </c>
      <c r="H19" s="64">
        <v>1</v>
      </c>
      <c r="I19" s="200"/>
      <c r="J19" s="65">
        <v>4</v>
      </c>
      <c r="K19" s="65">
        <v>4</v>
      </c>
      <c r="L19" s="64">
        <v>1</v>
      </c>
      <c r="M19" s="200"/>
      <c r="N19" s="65">
        <v>0</v>
      </c>
      <c r="O19" s="65">
        <v>0</v>
      </c>
      <c r="P19" s="64" t="s">
        <v>241</v>
      </c>
      <c r="Q19" s="201"/>
      <c r="R19" s="65">
        <v>10</v>
      </c>
      <c r="S19" s="65">
        <v>10</v>
      </c>
      <c r="T19" s="64">
        <v>1</v>
      </c>
      <c r="U19" s="201"/>
      <c r="V19" s="65">
        <v>19</v>
      </c>
      <c r="W19" s="65">
        <v>19</v>
      </c>
      <c r="X19" s="64">
        <v>1</v>
      </c>
      <c r="Y19" s="129"/>
    </row>
    <row r="20" spans="1:25" x14ac:dyDescent="0.2">
      <c r="A20" s="15" t="s">
        <v>95</v>
      </c>
      <c r="B20" s="65">
        <v>21</v>
      </c>
      <c r="C20" s="65">
        <v>21</v>
      </c>
      <c r="D20" s="64">
        <v>1</v>
      </c>
      <c r="E20" s="202"/>
      <c r="F20" s="65">
        <v>7</v>
      </c>
      <c r="G20" s="65">
        <v>7</v>
      </c>
      <c r="H20" s="64">
        <v>1</v>
      </c>
      <c r="I20" s="200"/>
      <c r="J20" s="65">
        <v>0</v>
      </c>
      <c r="K20" s="65">
        <v>0</v>
      </c>
      <c r="L20" s="64" t="s">
        <v>241</v>
      </c>
      <c r="M20" s="200"/>
      <c r="N20" s="65">
        <v>0</v>
      </c>
      <c r="O20" s="65">
        <v>0</v>
      </c>
      <c r="P20" s="64" t="s">
        <v>241</v>
      </c>
      <c r="Q20" s="201"/>
      <c r="R20" s="65">
        <v>0</v>
      </c>
      <c r="S20" s="65">
        <v>0</v>
      </c>
      <c r="T20" s="64" t="s">
        <v>241</v>
      </c>
      <c r="U20" s="201"/>
      <c r="V20" s="65">
        <v>1</v>
      </c>
      <c r="W20" s="65">
        <v>1</v>
      </c>
      <c r="X20" s="64">
        <v>1</v>
      </c>
      <c r="Y20" s="129"/>
    </row>
    <row r="21" spans="1:25" x14ac:dyDescent="0.2">
      <c r="A21" s="15" t="s">
        <v>96</v>
      </c>
      <c r="B21" s="65">
        <v>433</v>
      </c>
      <c r="C21" s="65">
        <v>420</v>
      </c>
      <c r="D21" s="64">
        <v>0.96997690531177827</v>
      </c>
      <c r="E21" s="202"/>
      <c r="F21" s="65">
        <v>151</v>
      </c>
      <c r="G21" s="65">
        <v>151</v>
      </c>
      <c r="H21" s="64">
        <v>1</v>
      </c>
      <c r="I21" s="200"/>
      <c r="J21" s="65">
        <v>0</v>
      </c>
      <c r="K21" s="65">
        <v>0</v>
      </c>
      <c r="L21" s="64" t="s">
        <v>241</v>
      </c>
      <c r="M21" s="200"/>
      <c r="N21" s="65">
        <v>0</v>
      </c>
      <c r="O21" s="65">
        <v>0</v>
      </c>
      <c r="P21" s="64" t="s">
        <v>241</v>
      </c>
      <c r="Q21" s="201"/>
      <c r="R21" s="65">
        <v>39</v>
      </c>
      <c r="S21" s="65">
        <v>39</v>
      </c>
      <c r="T21" s="64">
        <v>1</v>
      </c>
      <c r="U21" s="201"/>
      <c r="V21" s="65">
        <v>37</v>
      </c>
      <c r="W21" s="65">
        <v>37</v>
      </c>
      <c r="X21" s="64">
        <v>1</v>
      </c>
      <c r="Y21" s="129"/>
    </row>
    <row r="22" spans="1:25" x14ac:dyDescent="0.2">
      <c r="A22" s="15" t="s">
        <v>97</v>
      </c>
      <c r="B22" s="65">
        <v>3</v>
      </c>
      <c r="C22" s="65">
        <v>3</v>
      </c>
      <c r="D22" s="64">
        <v>1</v>
      </c>
      <c r="E22" s="202"/>
      <c r="F22" s="65">
        <v>1</v>
      </c>
      <c r="G22" s="65">
        <v>1</v>
      </c>
      <c r="H22" s="64">
        <v>1</v>
      </c>
      <c r="I22" s="200"/>
      <c r="J22" s="65">
        <v>0</v>
      </c>
      <c r="K22" s="65">
        <v>0</v>
      </c>
      <c r="L22" s="64" t="s">
        <v>241</v>
      </c>
      <c r="M22" s="200"/>
      <c r="N22" s="65">
        <v>0</v>
      </c>
      <c r="O22" s="65">
        <v>0</v>
      </c>
      <c r="P22" s="64" t="s">
        <v>241</v>
      </c>
      <c r="Q22" s="201"/>
      <c r="R22" s="65">
        <v>0</v>
      </c>
      <c r="S22" s="65">
        <v>0</v>
      </c>
      <c r="T22" s="64" t="s">
        <v>241</v>
      </c>
      <c r="U22" s="201"/>
      <c r="V22" s="65">
        <v>1</v>
      </c>
      <c r="W22" s="65">
        <v>1</v>
      </c>
      <c r="X22" s="64">
        <v>1</v>
      </c>
      <c r="Y22" s="129"/>
    </row>
    <row r="23" spans="1:25" x14ac:dyDescent="0.2">
      <c r="A23" s="15" t="s">
        <v>98</v>
      </c>
      <c r="B23" s="65">
        <v>42</v>
      </c>
      <c r="C23" s="65">
        <v>42</v>
      </c>
      <c r="D23" s="64">
        <v>1</v>
      </c>
      <c r="E23" s="202"/>
      <c r="F23" s="65">
        <v>17</v>
      </c>
      <c r="G23" s="65">
        <v>17</v>
      </c>
      <c r="H23" s="64">
        <v>1</v>
      </c>
      <c r="I23" s="200"/>
      <c r="J23" s="65">
        <v>0</v>
      </c>
      <c r="K23" s="65">
        <v>0</v>
      </c>
      <c r="L23" s="64" t="s">
        <v>241</v>
      </c>
      <c r="M23" s="200"/>
      <c r="N23" s="65">
        <v>0</v>
      </c>
      <c r="O23" s="65">
        <v>0</v>
      </c>
      <c r="P23" s="64" t="s">
        <v>241</v>
      </c>
      <c r="Q23" s="201"/>
      <c r="R23" s="65">
        <v>10</v>
      </c>
      <c r="S23" s="65">
        <v>10</v>
      </c>
      <c r="T23" s="64">
        <v>1</v>
      </c>
      <c r="U23" s="201"/>
      <c r="V23" s="65">
        <v>6</v>
      </c>
      <c r="W23" s="65">
        <v>6</v>
      </c>
      <c r="X23" s="64">
        <v>1</v>
      </c>
      <c r="Y23" s="129"/>
    </row>
    <row r="24" spans="1:25" x14ac:dyDescent="0.2">
      <c r="A24" s="15" t="s">
        <v>99</v>
      </c>
      <c r="B24" s="65">
        <v>46</v>
      </c>
      <c r="C24" s="65">
        <v>46</v>
      </c>
      <c r="D24" s="64">
        <v>1</v>
      </c>
      <c r="E24" s="202"/>
      <c r="F24" s="65">
        <v>7</v>
      </c>
      <c r="G24" s="65">
        <v>7</v>
      </c>
      <c r="H24" s="64">
        <v>1</v>
      </c>
      <c r="I24" s="200"/>
      <c r="J24" s="65">
        <v>0</v>
      </c>
      <c r="K24" s="65">
        <v>0</v>
      </c>
      <c r="L24" s="64" t="s">
        <v>241</v>
      </c>
      <c r="M24" s="200"/>
      <c r="N24" s="65">
        <v>0</v>
      </c>
      <c r="O24" s="65">
        <v>0</v>
      </c>
      <c r="P24" s="64" t="s">
        <v>241</v>
      </c>
      <c r="Q24" s="201"/>
      <c r="R24" s="65">
        <v>10</v>
      </c>
      <c r="S24" s="65">
        <v>10</v>
      </c>
      <c r="T24" s="64">
        <v>1</v>
      </c>
      <c r="U24" s="201"/>
      <c r="V24" s="65">
        <v>4</v>
      </c>
      <c r="W24" s="65">
        <v>4</v>
      </c>
      <c r="X24" s="64">
        <v>1</v>
      </c>
      <c r="Y24" s="129"/>
    </row>
    <row r="25" spans="1:25" x14ac:dyDescent="0.2">
      <c r="A25" s="15" t="s">
        <v>100</v>
      </c>
      <c r="B25" s="65">
        <v>77</v>
      </c>
      <c r="C25" s="65">
        <v>77</v>
      </c>
      <c r="D25" s="64">
        <v>1</v>
      </c>
      <c r="E25" s="202"/>
      <c r="F25" s="65">
        <v>24</v>
      </c>
      <c r="G25" s="65">
        <v>24</v>
      </c>
      <c r="H25" s="64">
        <v>1</v>
      </c>
      <c r="I25" s="200"/>
      <c r="J25" s="65">
        <v>1</v>
      </c>
      <c r="K25" s="65">
        <v>1</v>
      </c>
      <c r="L25" s="64">
        <v>1</v>
      </c>
      <c r="M25" s="200"/>
      <c r="N25" s="65">
        <v>0</v>
      </c>
      <c r="O25" s="65">
        <v>0</v>
      </c>
      <c r="P25" s="64" t="s">
        <v>241</v>
      </c>
      <c r="Q25" s="201"/>
      <c r="R25" s="65">
        <v>8</v>
      </c>
      <c r="S25" s="65">
        <v>8</v>
      </c>
      <c r="T25" s="64">
        <v>1</v>
      </c>
      <c r="U25" s="201"/>
      <c r="V25" s="65">
        <v>10</v>
      </c>
      <c r="W25" s="65">
        <v>10</v>
      </c>
      <c r="X25" s="64">
        <v>1</v>
      </c>
      <c r="Y25" s="129"/>
    </row>
    <row r="26" spans="1:25" x14ac:dyDescent="0.2">
      <c r="A26" s="15" t="s">
        <v>101</v>
      </c>
      <c r="B26" s="65">
        <v>12</v>
      </c>
      <c r="C26" s="65">
        <v>12</v>
      </c>
      <c r="D26" s="64">
        <v>1</v>
      </c>
      <c r="E26" s="202"/>
      <c r="F26" s="65">
        <v>5</v>
      </c>
      <c r="G26" s="65">
        <v>5</v>
      </c>
      <c r="H26" s="64">
        <v>1</v>
      </c>
      <c r="I26" s="200"/>
      <c r="J26" s="65">
        <v>0</v>
      </c>
      <c r="K26" s="65">
        <v>0</v>
      </c>
      <c r="L26" s="64" t="s">
        <v>241</v>
      </c>
      <c r="M26" s="200"/>
      <c r="N26" s="65">
        <v>0</v>
      </c>
      <c r="O26" s="65">
        <v>0</v>
      </c>
      <c r="P26" s="64" t="s">
        <v>241</v>
      </c>
      <c r="Q26" s="201"/>
      <c r="R26" s="65">
        <v>2</v>
      </c>
      <c r="S26" s="65">
        <v>2</v>
      </c>
      <c r="T26" s="64">
        <v>1</v>
      </c>
      <c r="U26" s="201"/>
      <c r="V26" s="65">
        <v>3</v>
      </c>
      <c r="W26" s="65">
        <v>3</v>
      </c>
      <c r="X26" s="64">
        <v>1</v>
      </c>
      <c r="Y26" s="129"/>
    </row>
    <row r="27" spans="1:25" x14ac:dyDescent="0.2">
      <c r="A27" s="15" t="s">
        <v>102</v>
      </c>
      <c r="B27" s="65">
        <v>89</v>
      </c>
      <c r="C27" s="65">
        <v>89</v>
      </c>
      <c r="D27" s="64">
        <v>1</v>
      </c>
      <c r="E27" s="202"/>
      <c r="F27" s="65">
        <v>26</v>
      </c>
      <c r="G27" s="65">
        <v>26</v>
      </c>
      <c r="H27" s="64">
        <v>1</v>
      </c>
      <c r="I27" s="200"/>
      <c r="J27" s="65">
        <v>0</v>
      </c>
      <c r="K27" s="65">
        <v>0</v>
      </c>
      <c r="L27" s="64" t="s">
        <v>241</v>
      </c>
      <c r="M27" s="200"/>
      <c r="N27" s="65">
        <v>0</v>
      </c>
      <c r="O27" s="65">
        <v>0</v>
      </c>
      <c r="P27" s="64" t="s">
        <v>241</v>
      </c>
      <c r="Q27" s="201"/>
      <c r="R27" s="65">
        <v>6</v>
      </c>
      <c r="S27" s="65">
        <v>6</v>
      </c>
      <c r="T27" s="64">
        <v>1</v>
      </c>
      <c r="U27" s="201"/>
      <c r="V27" s="65">
        <v>8</v>
      </c>
      <c r="W27" s="65">
        <v>8</v>
      </c>
      <c r="X27" s="64">
        <v>1</v>
      </c>
      <c r="Y27" s="129"/>
    </row>
    <row r="28" spans="1:25" x14ac:dyDescent="0.2">
      <c r="A28" s="15" t="s">
        <v>103</v>
      </c>
      <c r="B28" s="65">
        <v>10</v>
      </c>
      <c r="C28" s="65">
        <v>10</v>
      </c>
      <c r="D28" s="64">
        <v>1</v>
      </c>
      <c r="E28" s="202"/>
      <c r="F28" s="65">
        <v>1</v>
      </c>
      <c r="G28" s="65">
        <v>1</v>
      </c>
      <c r="H28" s="64">
        <v>1</v>
      </c>
      <c r="I28" s="200"/>
      <c r="J28" s="65">
        <v>0</v>
      </c>
      <c r="K28" s="65">
        <v>0</v>
      </c>
      <c r="L28" s="64" t="s">
        <v>241</v>
      </c>
      <c r="M28" s="200"/>
      <c r="N28" s="65">
        <v>0</v>
      </c>
      <c r="O28" s="65">
        <v>0</v>
      </c>
      <c r="P28" s="64" t="s">
        <v>241</v>
      </c>
      <c r="Q28" s="201"/>
      <c r="R28" s="65">
        <v>0</v>
      </c>
      <c r="S28" s="65">
        <v>0</v>
      </c>
      <c r="T28" s="64" t="s">
        <v>241</v>
      </c>
      <c r="U28" s="201"/>
      <c r="V28" s="65">
        <v>1</v>
      </c>
      <c r="W28" s="65">
        <v>1</v>
      </c>
      <c r="X28" s="64">
        <v>1</v>
      </c>
    </row>
    <row r="29" spans="1:25" x14ac:dyDescent="0.2">
      <c r="A29" s="15" t="s">
        <v>104</v>
      </c>
      <c r="B29" s="65">
        <v>42</v>
      </c>
      <c r="C29" s="65">
        <v>42</v>
      </c>
      <c r="D29" s="64">
        <v>1</v>
      </c>
      <c r="E29" s="202"/>
      <c r="F29" s="65">
        <v>14</v>
      </c>
      <c r="G29" s="65">
        <v>14</v>
      </c>
      <c r="H29" s="64">
        <v>1</v>
      </c>
      <c r="I29" s="200"/>
      <c r="J29" s="65">
        <v>0</v>
      </c>
      <c r="K29" s="65">
        <v>0</v>
      </c>
      <c r="L29" s="64" t="s">
        <v>241</v>
      </c>
      <c r="M29" s="200"/>
      <c r="N29" s="65">
        <v>0</v>
      </c>
      <c r="O29" s="65">
        <v>0</v>
      </c>
      <c r="P29" s="64" t="s">
        <v>241</v>
      </c>
      <c r="Q29" s="201"/>
      <c r="R29" s="65">
        <v>1</v>
      </c>
      <c r="S29" s="65">
        <v>1</v>
      </c>
      <c r="T29" s="64">
        <v>1</v>
      </c>
      <c r="U29" s="201"/>
      <c r="V29" s="65">
        <v>4</v>
      </c>
      <c r="W29" s="65">
        <v>4</v>
      </c>
      <c r="X29" s="64">
        <v>1</v>
      </c>
    </row>
    <row r="30" spans="1:25" x14ac:dyDescent="0.2">
      <c r="A30" s="15" t="s">
        <v>105</v>
      </c>
      <c r="B30" s="65">
        <v>23</v>
      </c>
      <c r="C30" s="65">
        <v>23</v>
      </c>
      <c r="D30" s="64">
        <v>1</v>
      </c>
      <c r="E30" s="202"/>
      <c r="F30" s="65">
        <v>8</v>
      </c>
      <c r="G30" s="65">
        <v>8</v>
      </c>
      <c r="H30" s="64">
        <v>1</v>
      </c>
      <c r="I30" s="200"/>
      <c r="J30" s="65">
        <v>0</v>
      </c>
      <c r="K30" s="65">
        <v>0</v>
      </c>
      <c r="L30" s="64" t="s">
        <v>241</v>
      </c>
      <c r="M30" s="199"/>
      <c r="N30" s="65">
        <v>0</v>
      </c>
      <c r="O30" s="65">
        <v>0</v>
      </c>
      <c r="P30" s="64" t="s">
        <v>241</v>
      </c>
      <c r="Q30" s="201"/>
      <c r="R30" s="65">
        <v>0</v>
      </c>
      <c r="S30" s="65">
        <v>0</v>
      </c>
      <c r="T30" s="64" t="s">
        <v>241</v>
      </c>
      <c r="U30" s="201"/>
      <c r="V30" s="65">
        <v>1</v>
      </c>
      <c r="W30" s="65">
        <v>1</v>
      </c>
      <c r="X30" s="64">
        <v>1</v>
      </c>
    </row>
    <row r="31" spans="1:25" x14ac:dyDescent="0.2">
      <c r="A31" s="15" t="s">
        <v>106</v>
      </c>
      <c r="B31" s="65">
        <v>15</v>
      </c>
      <c r="C31" s="65">
        <v>15</v>
      </c>
      <c r="D31" s="64">
        <v>1</v>
      </c>
      <c r="E31" s="202"/>
      <c r="F31" s="65">
        <v>0</v>
      </c>
      <c r="G31" s="65">
        <v>0</v>
      </c>
      <c r="H31" s="64" t="s">
        <v>241</v>
      </c>
      <c r="I31" s="200"/>
      <c r="J31" s="65">
        <v>0</v>
      </c>
      <c r="K31" s="65">
        <v>0</v>
      </c>
      <c r="L31" s="64" t="s">
        <v>241</v>
      </c>
      <c r="M31" s="199"/>
      <c r="N31" s="65">
        <v>0</v>
      </c>
      <c r="O31" s="65">
        <v>0</v>
      </c>
      <c r="P31" s="64" t="s">
        <v>241</v>
      </c>
      <c r="Q31" s="201"/>
      <c r="R31" s="65">
        <v>0</v>
      </c>
      <c r="S31" s="65">
        <v>0</v>
      </c>
      <c r="T31" s="64" t="s">
        <v>241</v>
      </c>
      <c r="U31" s="201"/>
      <c r="V31" s="65">
        <v>2</v>
      </c>
      <c r="W31" s="65">
        <v>2</v>
      </c>
      <c r="X31" s="64">
        <v>1</v>
      </c>
    </row>
    <row r="32" spans="1:25" x14ac:dyDescent="0.2">
      <c r="A32" s="15" t="s">
        <v>107</v>
      </c>
      <c r="B32" s="65">
        <v>80</v>
      </c>
      <c r="C32" s="65">
        <v>80</v>
      </c>
      <c r="D32" s="64">
        <v>1</v>
      </c>
      <c r="E32" s="202"/>
      <c r="F32" s="65">
        <v>18</v>
      </c>
      <c r="G32" s="65">
        <v>18</v>
      </c>
      <c r="H32" s="64">
        <v>1</v>
      </c>
      <c r="I32" s="200"/>
      <c r="J32" s="65">
        <v>0</v>
      </c>
      <c r="K32" s="65">
        <v>0</v>
      </c>
      <c r="L32" s="64" t="s">
        <v>241</v>
      </c>
      <c r="M32" s="200"/>
      <c r="N32" s="65">
        <v>0</v>
      </c>
      <c r="O32" s="65">
        <v>0</v>
      </c>
      <c r="P32" s="64" t="s">
        <v>241</v>
      </c>
      <c r="Q32" s="201"/>
      <c r="R32" s="65">
        <v>4</v>
      </c>
      <c r="S32" s="65">
        <v>4</v>
      </c>
      <c r="T32" s="64">
        <v>1</v>
      </c>
      <c r="U32" s="201"/>
      <c r="V32" s="65">
        <v>6</v>
      </c>
      <c r="W32" s="65">
        <v>6</v>
      </c>
      <c r="X32" s="64">
        <v>1</v>
      </c>
    </row>
    <row r="33" spans="1:24" ht="13.5" thickBot="1" x14ac:dyDescent="0.25">
      <c r="A33" s="19" t="s">
        <v>108</v>
      </c>
      <c r="B33" s="47">
        <v>70</v>
      </c>
      <c r="C33" s="47">
        <v>70</v>
      </c>
      <c r="D33" s="41">
        <v>1</v>
      </c>
      <c r="E33" s="203"/>
      <c r="F33" s="47">
        <v>29</v>
      </c>
      <c r="G33" s="47">
        <v>29</v>
      </c>
      <c r="H33" s="41">
        <v>1</v>
      </c>
      <c r="I33" s="211"/>
      <c r="J33" s="47">
        <v>2</v>
      </c>
      <c r="K33" s="47">
        <v>2</v>
      </c>
      <c r="L33" s="41">
        <v>1</v>
      </c>
      <c r="M33" s="211"/>
      <c r="N33" s="47">
        <v>0</v>
      </c>
      <c r="O33" s="47">
        <v>0</v>
      </c>
      <c r="P33" s="41" t="s">
        <v>241</v>
      </c>
      <c r="Q33" s="204"/>
      <c r="R33" s="47">
        <v>2</v>
      </c>
      <c r="S33" s="47">
        <v>2</v>
      </c>
      <c r="T33" s="41">
        <v>1</v>
      </c>
      <c r="U33" s="204"/>
      <c r="V33" s="47">
        <v>9</v>
      </c>
      <c r="W33" s="47">
        <v>9</v>
      </c>
      <c r="X33" s="41">
        <v>1</v>
      </c>
    </row>
    <row r="34" spans="1:24" x14ac:dyDescent="0.2">
      <c r="A34" s="50" t="s">
        <v>170</v>
      </c>
      <c r="R34" s="14"/>
      <c r="S34" s="14"/>
      <c r="T34" s="14"/>
      <c r="V34" s="14"/>
      <c r="W34" s="14"/>
      <c r="X34" s="14"/>
    </row>
    <row r="35" spans="1:24" x14ac:dyDescent="0.2">
      <c r="A35" s="20" t="s">
        <v>242</v>
      </c>
    </row>
  </sheetData>
  <mergeCells count="8">
    <mergeCell ref="A4:X4"/>
    <mergeCell ref="A5:A6"/>
    <mergeCell ref="B5:D5"/>
    <mergeCell ref="F5:H5"/>
    <mergeCell ref="J5:L5"/>
    <mergeCell ref="N5:P5"/>
    <mergeCell ref="R5:T5"/>
    <mergeCell ref="V5:X5"/>
  </mergeCells>
  <hyperlinks>
    <hyperlink ref="Y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5"/>
  <sheetViews>
    <sheetView showGridLines="0" zoomScaleNormal="100" workbookViewId="0">
      <selection activeCell="Y1" sqref="Y1"/>
    </sheetView>
  </sheetViews>
  <sheetFormatPr baseColWidth="10" defaultRowHeight="12.75" x14ac:dyDescent="0.2"/>
  <cols>
    <col min="1" max="1" width="16.42578125" style="20" customWidth="1"/>
    <col min="2" max="2" width="7.5703125" style="20" bestFit="1" customWidth="1"/>
    <col min="3" max="3" width="7.85546875" style="20" bestFit="1" customWidth="1"/>
    <col min="4" max="4" width="7.5703125" style="20" bestFit="1" customWidth="1"/>
    <col min="5" max="5" width="1.140625" style="20" customWidth="1"/>
    <col min="6" max="6" width="6.28515625" style="20" bestFit="1" customWidth="1"/>
    <col min="7" max="7" width="7.85546875" style="20" bestFit="1" customWidth="1"/>
    <col min="8" max="8" width="7.5703125" style="20" bestFit="1" customWidth="1"/>
    <col min="9" max="9" width="1.5703125" style="20" customWidth="1"/>
    <col min="10" max="12" width="7" style="20" customWidth="1"/>
    <col min="13" max="13" width="1.140625" style="20" customWidth="1"/>
    <col min="14" max="14" width="7.5703125" style="20" bestFit="1" customWidth="1"/>
    <col min="15" max="15" width="7.85546875" style="20" bestFit="1" customWidth="1"/>
    <col min="16" max="16" width="7.7109375" style="20" bestFit="1" customWidth="1"/>
    <col min="17" max="17" width="1.140625" style="20" customWidth="1"/>
    <col min="18" max="18" width="9.140625" style="20" bestFit="1" customWidth="1"/>
    <col min="19" max="19" width="9.42578125" style="20" bestFit="1" customWidth="1"/>
    <col min="20" max="20" width="7.7109375" style="20" bestFit="1" customWidth="1"/>
    <col min="21" max="21" width="1.140625" style="20" customWidth="1"/>
    <col min="22" max="22" width="7.5703125" style="20" bestFit="1" customWidth="1"/>
    <col min="23" max="23" width="7.85546875" style="20" bestFit="1" customWidth="1"/>
    <col min="24" max="24" width="7.7109375" style="20" bestFit="1" customWidth="1"/>
    <col min="25" max="25" width="12.85546875" style="50" customWidth="1"/>
    <col min="26" max="16384" width="11.42578125" style="16"/>
  </cols>
  <sheetData>
    <row r="1" spans="1:25" s="49" customFormat="1" ht="15" customHeight="1" x14ac:dyDescent="0.25">
      <c r="A1" s="338" t="s">
        <v>210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05" t="s">
        <v>270</v>
      </c>
    </row>
    <row r="2" spans="1:25" s="49" customFormat="1" ht="15" customHeight="1" x14ac:dyDescent="0.2">
      <c r="A2" s="338" t="s">
        <v>48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50"/>
    </row>
    <row r="3" spans="1:25" s="49" customFormat="1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72"/>
    </row>
    <row r="4" spans="1:25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75"/>
    </row>
    <row r="5" spans="1:25" s="10" customFormat="1" ht="29.25" customHeight="1" x14ac:dyDescent="0.2">
      <c r="A5" s="335" t="s">
        <v>10</v>
      </c>
      <c r="B5" s="334" t="s">
        <v>51</v>
      </c>
      <c r="C5" s="334"/>
      <c r="D5" s="334"/>
      <c r="E5" s="157"/>
      <c r="F5" s="334" t="s">
        <v>171</v>
      </c>
      <c r="G5" s="334"/>
      <c r="H5" s="334"/>
      <c r="I5" s="188"/>
      <c r="J5" s="334" t="s">
        <v>52</v>
      </c>
      <c r="K5" s="334"/>
      <c r="L5" s="334"/>
      <c r="M5" s="157"/>
      <c r="N5" s="337" t="s">
        <v>14</v>
      </c>
      <c r="O5" s="337"/>
      <c r="P5" s="337"/>
      <c r="Q5" s="157"/>
      <c r="R5" s="337" t="s">
        <v>13</v>
      </c>
      <c r="S5" s="337"/>
      <c r="T5" s="337"/>
      <c r="U5" s="157"/>
      <c r="V5" s="337" t="s">
        <v>15</v>
      </c>
      <c r="W5" s="337"/>
      <c r="X5" s="337"/>
      <c r="Y5" s="50"/>
    </row>
    <row r="6" spans="1:25" s="10" customFormat="1" ht="14.25" customHeight="1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  <c r="Y6" s="50"/>
    </row>
    <row r="7" spans="1:25" s="10" customFormat="1" ht="4.5" customHeight="1" x14ac:dyDescent="0.2">
      <c r="A7" s="189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29"/>
    </row>
    <row r="8" spans="1:25" s="10" customFormat="1" x14ac:dyDescent="0.2">
      <c r="A8" s="36" t="s">
        <v>19</v>
      </c>
      <c r="B8" s="42">
        <v>97</v>
      </c>
      <c r="C8" s="42">
        <v>74</v>
      </c>
      <c r="D8" s="205">
        <v>0.76288659793814428</v>
      </c>
      <c r="E8" s="206"/>
      <c r="F8" s="42">
        <v>44</v>
      </c>
      <c r="G8" s="42">
        <v>44</v>
      </c>
      <c r="H8" s="205">
        <v>1</v>
      </c>
      <c r="I8" s="207"/>
      <c r="J8" s="42">
        <v>225</v>
      </c>
      <c r="K8" s="42">
        <v>225</v>
      </c>
      <c r="L8" s="205">
        <v>1</v>
      </c>
      <c r="M8" s="206"/>
      <c r="N8" s="42">
        <v>177</v>
      </c>
      <c r="O8" s="42">
        <v>176</v>
      </c>
      <c r="P8" s="205">
        <v>0.99435028248587576</v>
      </c>
      <c r="Q8" s="206"/>
      <c r="R8" s="42">
        <v>124</v>
      </c>
      <c r="S8" s="42">
        <v>124</v>
      </c>
      <c r="T8" s="205">
        <v>1</v>
      </c>
      <c r="U8" s="207"/>
      <c r="V8" s="42">
        <v>187</v>
      </c>
      <c r="W8" s="42">
        <v>186</v>
      </c>
      <c r="X8" s="205">
        <v>0.99465240641711228</v>
      </c>
      <c r="Y8" s="129"/>
    </row>
    <row r="9" spans="1:25" ht="4.5" customHeight="1" x14ac:dyDescent="0.2">
      <c r="A9" s="15"/>
      <c r="B9" s="44"/>
      <c r="C9" s="44"/>
      <c r="D9" s="39"/>
      <c r="E9" s="208"/>
      <c r="F9" s="44"/>
      <c r="G9" s="44"/>
      <c r="H9" s="39"/>
      <c r="I9" s="208"/>
      <c r="J9" s="44"/>
      <c r="K9" s="44"/>
      <c r="L9" s="39"/>
      <c r="M9" s="208"/>
      <c r="N9" s="44"/>
      <c r="O9" s="44"/>
      <c r="P9" s="39"/>
      <c r="Q9" s="208"/>
      <c r="R9" s="44"/>
      <c r="S9" s="44"/>
      <c r="T9" s="39"/>
      <c r="U9" s="208"/>
      <c r="V9" s="44"/>
      <c r="W9" s="44"/>
      <c r="X9" s="39"/>
      <c r="Y9" s="129"/>
    </row>
    <row r="10" spans="1:25" ht="12.95" customHeight="1" x14ac:dyDescent="0.2">
      <c r="A10" s="15" t="s">
        <v>83</v>
      </c>
      <c r="B10" s="44">
        <v>9</v>
      </c>
      <c r="C10" s="44">
        <v>9</v>
      </c>
      <c r="D10" s="39">
        <v>1</v>
      </c>
      <c r="E10" s="208"/>
      <c r="F10" s="44">
        <v>4</v>
      </c>
      <c r="G10" s="44">
        <v>4</v>
      </c>
      <c r="H10" s="39">
        <v>1</v>
      </c>
      <c r="I10" s="209"/>
      <c r="J10" s="44">
        <v>26</v>
      </c>
      <c r="K10" s="44">
        <v>26</v>
      </c>
      <c r="L10" s="39">
        <v>1</v>
      </c>
      <c r="M10" s="208"/>
      <c r="N10" s="44">
        <v>15</v>
      </c>
      <c r="O10" s="44">
        <v>15</v>
      </c>
      <c r="P10" s="39">
        <v>1</v>
      </c>
      <c r="Q10" s="208"/>
      <c r="R10" s="44">
        <v>14</v>
      </c>
      <c r="S10" s="44">
        <v>14</v>
      </c>
      <c r="T10" s="39">
        <v>1</v>
      </c>
      <c r="U10" s="209"/>
      <c r="V10" s="44">
        <v>24</v>
      </c>
      <c r="W10" s="44">
        <v>23</v>
      </c>
      <c r="X10" s="39">
        <v>0.95833333333333337</v>
      </c>
      <c r="Y10" s="129"/>
    </row>
    <row r="11" spans="1:25" ht="12.95" customHeight="1" x14ac:dyDescent="0.2">
      <c r="A11" s="15" t="s">
        <v>84</v>
      </c>
      <c r="B11" s="44">
        <v>16</v>
      </c>
      <c r="C11" s="44">
        <v>16</v>
      </c>
      <c r="D11" s="39">
        <v>1</v>
      </c>
      <c r="E11" s="208"/>
      <c r="F11" s="44">
        <v>6</v>
      </c>
      <c r="G11" s="44">
        <v>6</v>
      </c>
      <c r="H11" s="39">
        <v>1</v>
      </c>
      <c r="I11" s="209"/>
      <c r="J11" s="44">
        <v>37</v>
      </c>
      <c r="K11" s="44">
        <v>37</v>
      </c>
      <c r="L11" s="39">
        <v>1</v>
      </c>
      <c r="M11" s="208"/>
      <c r="N11" s="44">
        <v>22</v>
      </c>
      <c r="O11" s="44">
        <v>22</v>
      </c>
      <c r="P11" s="39">
        <v>1</v>
      </c>
      <c r="Q11" s="208"/>
      <c r="R11" s="44">
        <v>20</v>
      </c>
      <c r="S11" s="44">
        <v>20</v>
      </c>
      <c r="T11" s="39">
        <v>1</v>
      </c>
      <c r="U11" s="209"/>
      <c r="V11" s="44">
        <v>38</v>
      </c>
      <c r="W11" s="44">
        <v>38</v>
      </c>
      <c r="X11" s="39">
        <v>1</v>
      </c>
      <c r="Y11" s="129"/>
    </row>
    <row r="12" spans="1:25" ht="12.95" customHeight="1" x14ac:dyDescent="0.2">
      <c r="A12" s="15" t="s">
        <v>85</v>
      </c>
      <c r="B12" s="44">
        <v>11</v>
      </c>
      <c r="C12" s="44">
        <v>11</v>
      </c>
      <c r="D12" s="39">
        <v>1</v>
      </c>
      <c r="E12" s="208"/>
      <c r="F12" s="44">
        <v>7</v>
      </c>
      <c r="G12" s="44">
        <v>7</v>
      </c>
      <c r="H12" s="39">
        <v>1</v>
      </c>
      <c r="I12" s="209"/>
      <c r="J12" s="44">
        <v>28</v>
      </c>
      <c r="K12" s="44">
        <v>28</v>
      </c>
      <c r="L12" s="39">
        <v>1</v>
      </c>
      <c r="M12" s="208"/>
      <c r="N12" s="44">
        <v>20</v>
      </c>
      <c r="O12" s="44">
        <v>20</v>
      </c>
      <c r="P12" s="39">
        <v>1</v>
      </c>
      <c r="Q12" s="208"/>
      <c r="R12" s="44">
        <v>22</v>
      </c>
      <c r="S12" s="44">
        <v>22</v>
      </c>
      <c r="T12" s="39">
        <v>1</v>
      </c>
      <c r="U12" s="209"/>
      <c r="V12" s="44">
        <v>20</v>
      </c>
      <c r="W12" s="44">
        <v>20</v>
      </c>
      <c r="X12" s="39">
        <v>1</v>
      </c>
      <c r="Y12" s="129"/>
    </row>
    <row r="13" spans="1:25" ht="12.95" customHeight="1" x14ac:dyDescent="0.2">
      <c r="A13" s="15" t="s">
        <v>86</v>
      </c>
      <c r="B13" s="44">
        <v>1</v>
      </c>
      <c r="C13" s="44">
        <v>1</v>
      </c>
      <c r="D13" s="39">
        <v>1</v>
      </c>
      <c r="E13" s="208"/>
      <c r="F13" s="44">
        <v>0</v>
      </c>
      <c r="G13" s="44">
        <v>0</v>
      </c>
      <c r="H13" s="39" t="s">
        <v>241</v>
      </c>
      <c r="I13" s="209"/>
      <c r="J13" s="44">
        <v>10</v>
      </c>
      <c r="K13" s="44">
        <v>10</v>
      </c>
      <c r="L13" s="39">
        <v>1</v>
      </c>
      <c r="M13" s="208"/>
      <c r="N13" s="44">
        <v>7</v>
      </c>
      <c r="O13" s="44">
        <v>7</v>
      </c>
      <c r="P13" s="39">
        <v>1</v>
      </c>
      <c r="Q13" s="208"/>
      <c r="R13" s="44">
        <v>3</v>
      </c>
      <c r="S13" s="44">
        <v>3</v>
      </c>
      <c r="T13" s="39">
        <v>1</v>
      </c>
      <c r="U13" s="209"/>
      <c r="V13" s="44">
        <v>8</v>
      </c>
      <c r="W13" s="44">
        <v>8</v>
      </c>
      <c r="X13" s="39">
        <v>1</v>
      </c>
      <c r="Y13" s="129"/>
    </row>
    <row r="14" spans="1:25" ht="12.95" customHeight="1" x14ac:dyDescent="0.2">
      <c r="A14" s="15" t="s">
        <v>87</v>
      </c>
      <c r="B14" s="44">
        <v>2</v>
      </c>
      <c r="C14" s="44">
        <v>2</v>
      </c>
      <c r="D14" s="39">
        <v>1</v>
      </c>
      <c r="E14" s="208"/>
      <c r="F14" s="44">
        <v>1</v>
      </c>
      <c r="G14" s="44">
        <v>1</v>
      </c>
      <c r="H14" s="39">
        <v>1</v>
      </c>
      <c r="I14" s="209"/>
      <c r="J14" s="44">
        <v>3</v>
      </c>
      <c r="K14" s="44">
        <v>3</v>
      </c>
      <c r="L14" s="39">
        <v>1</v>
      </c>
      <c r="M14" s="208"/>
      <c r="N14" s="44">
        <v>4</v>
      </c>
      <c r="O14" s="44">
        <v>4</v>
      </c>
      <c r="P14" s="39">
        <v>1</v>
      </c>
      <c r="Q14" s="208"/>
      <c r="R14" s="44">
        <v>1</v>
      </c>
      <c r="S14" s="44">
        <v>1</v>
      </c>
      <c r="T14" s="39">
        <v>1</v>
      </c>
      <c r="U14" s="209"/>
      <c r="V14" s="44">
        <v>1</v>
      </c>
      <c r="W14" s="44">
        <v>1</v>
      </c>
      <c r="X14" s="39">
        <v>1</v>
      </c>
      <c r="Y14" s="129"/>
    </row>
    <row r="15" spans="1:25" ht="12.95" customHeight="1" x14ac:dyDescent="0.2">
      <c r="A15" s="15" t="s">
        <v>88</v>
      </c>
      <c r="B15" s="44">
        <v>0</v>
      </c>
      <c r="C15" s="44">
        <v>0</v>
      </c>
      <c r="D15" s="39" t="s">
        <v>241</v>
      </c>
      <c r="E15" s="208"/>
      <c r="F15" s="44">
        <v>1</v>
      </c>
      <c r="G15" s="44">
        <v>1</v>
      </c>
      <c r="H15" s="39">
        <v>1</v>
      </c>
      <c r="I15" s="209"/>
      <c r="J15" s="44">
        <v>4</v>
      </c>
      <c r="K15" s="44">
        <v>4</v>
      </c>
      <c r="L15" s="39">
        <v>1</v>
      </c>
      <c r="M15" s="208"/>
      <c r="N15" s="44">
        <v>4</v>
      </c>
      <c r="O15" s="44">
        <v>4</v>
      </c>
      <c r="P15" s="39">
        <v>1</v>
      </c>
      <c r="Q15" s="208"/>
      <c r="R15" s="44">
        <v>1</v>
      </c>
      <c r="S15" s="44">
        <v>1</v>
      </c>
      <c r="T15" s="39">
        <v>1</v>
      </c>
      <c r="U15" s="209"/>
      <c r="V15" s="44">
        <v>4</v>
      </c>
      <c r="W15" s="44">
        <v>4</v>
      </c>
      <c r="X15" s="39">
        <v>1</v>
      </c>
      <c r="Y15" s="129"/>
    </row>
    <row r="16" spans="1:25" ht="12.95" customHeight="1" x14ac:dyDescent="0.2">
      <c r="A16" s="15" t="s">
        <v>90</v>
      </c>
      <c r="B16" s="44">
        <v>3</v>
      </c>
      <c r="C16" s="44">
        <v>3</v>
      </c>
      <c r="D16" s="39">
        <v>1</v>
      </c>
      <c r="E16" s="208"/>
      <c r="F16" s="44">
        <v>4</v>
      </c>
      <c r="G16" s="44">
        <v>4</v>
      </c>
      <c r="H16" s="39">
        <v>1</v>
      </c>
      <c r="I16" s="209"/>
      <c r="J16" s="44">
        <v>19</v>
      </c>
      <c r="K16" s="44">
        <v>19</v>
      </c>
      <c r="L16" s="39">
        <v>1</v>
      </c>
      <c r="M16" s="208"/>
      <c r="N16" s="44">
        <v>15</v>
      </c>
      <c r="O16" s="44">
        <v>15</v>
      </c>
      <c r="P16" s="39">
        <v>1</v>
      </c>
      <c r="Q16" s="208"/>
      <c r="R16" s="44">
        <v>11</v>
      </c>
      <c r="S16" s="44">
        <v>11</v>
      </c>
      <c r="T16" s="39">
        <v>1</v>
      </c>
      <c r="U16" s="209"/>
      <c r="V16" s="44">
        <v>14</v>
      </c>
      <c r="W16" s="44">
        <v>14</v>
      </c>
      <c r="X16" s="39">
        <v>1</v>
      </c>
      <c r="Y16" s="129"/>
    </row>
    <row r="17" spans="1:25" ht="12.95" customHeight="1" x14ac:dyDescent="0.2">
      <c r="A17" s="15" t="s">
        <v>91</v>
      </c>
      <c r="B17" s="44">
        <v>26</v>
      </c>
      <c r="C17" s="44">
        <v>3</v>
      </c>
      <c r="D17" s="39">
        <v>0.11538461538461539</v>
      </c>
      <c r="E17" s="208"/>
      <c r="F17" s="44">
        <v>1</v>
      </c>
      <c r="G17" s="44">
        <v>1</v>
      </c>
      <c r="H17" s="39">
        <v>1</v>
      </c>
      <c r="I17" s="209"/>
      <c r="J17" s="44">
        <v>2</v>
      </c>
      <c r="K17" s="44">
        <v>2</v>
      </c>
      <c r="L17" s="39">
        <v>1</v>
      </c>
      <c r="M17" s="208"/>
      <c r="N17" s="44">
        <v>6</v>
      </c>
      <c r="O17" s="44">
        <v>5</v>
      </c>
      <c r="P17" s="39">
        <v>0.83333333333333337</v>
      </c>
      <c r="Q17" s="208"/>
      <c r="R17" s="44">
        <v>2</v>
      </c>
      <c r="S17" s="44">
        <v>2</v>
      </c>
      <c r="T17" s="39">
        <v>1</v>
      </c>
      <c r="U17" s="209"/>
      <c r="V17" s="44">
        <v>4</v>
      </c>
      <c r="W17" s="44">
        <v>4</v>
      </c>
      <c r="X17" s="39">
        <v>1</v>
      </c>
      <c r="Y17" s="129"/>
    </row>
    <row r="18" spans="1:25" ht="12.95" customHeight="1" x14ac:dyDescent="0.2">
      <c r="A18" s="15" t="s">
        <v>92</v>
      </c>
      <c r="B18" s="44">
        <v>3</v>
      </c>
      <c r="C18" s="44">
        <v>3</v>
      </c>
      <c r="D18" s="39">
        <v>1</v>
      </c>
      <c r="E18" s="208"/>
      <c r="F18" s="44">
        <v>0</v>
      </c>
      <c r="G18" s="44">
        <v>0</v>
      </c>
      <c r="H18" s="39" t="s">
        <v>241</v>
      </c>
      <c r="I18" s="209"/>
      <c r="J18" s="44">
        <v>4</v>
      </c>
      <c r="K18" s="44">
        <v>4</v>
      </c>
      <c r="L18" s="39">
        <v>1</v>
      </c>
      <c r="M18" s="208"/>
      <c r="N18" s="44">
        <v>3</v>
      </c>
      <c r="O18" s="44">
        <v>3</v>
      </c>
      <c r="P18" s="39">
        <v>1</v>
      </c>
      <c r="Q18" s="208"/>
      <c r="R18" s="44">
        <v>5</v>
      </c>
      <c r="S18" s="44">
        <v>5</v>
      </c>
      <c r="T18" s="39">
        <v>1</v>
      </c>
      <c r="U18" s="209"/>
      <c r="V18" s="44">
        <v>2</v>
      </c>
      <c r="W18" s="44">
        <v>2</v>
      </c>
      <c r="X18" s="39">
        <v>1</v>
      </c>
      <c r="Y18" s="129"/>
    </row>
    <row r="19" spans="1:25" ht="12.95" customHeight="1" x14ac:dyDescent="0.2">
      <c r="A19" s="18" t="s">
        <v>94</v>
      </c>
      <c r="B19" s="44">
        <v>2</v>
      </c>
      <c r="C19" s="44">
        <v>2</v>
      </c>
      <c r="D19" s="39">
        <v>1</v>
      </c>
      <c r="E19" s="208"/>
      <c r="F19" s="44">
        <v>5</v>
      </c>
      <c r="G19" s="44">
        <v>5</v>
      </c>
      <c r="H19" s="39">
        <v>1</v>
      </c>
      <c r="I19" s="209"/>
      <c r="J19" s="44">
        <v>14</v>
      </c>
      <c r="K19" s="44">
        <v>14</v>
      </c>
      <c r="L19" s="39">
        <v>1</v>
      </c>
      <c r="M19" s="208"/>
      <c r="N19" s="44">
        <v>8</v>
      </c>
      <c r="O19" s="44">
        <v>8</v>
      </c>
      <c r="P19" s="39">
        <v>1</v>
      </c>
      <c r="Q19" s="208"/>
      <c r="R19" s="44">
        <v>6</v>
      </c>
      <c r="S19" s="44">
        <v>6</v>
      </c>
      <c r="T19" s="39">
        <v>1</v>
      </c>
      <c r="U19" s="209"/>
      <c r="V19" s="44">
        <v>9</v>
      </c>
      <c r="W19" s="44">
        <v>9</v>
      </c>
      <c r="X19" s="39">
        <v>1</v>
      </c>
      <c r="Y19" s="129"/>
    </row>
    <row r="20" spans="1:25" ht="12.95" customHeight="1" x14ac:dyDescent="0.2">
      <c r="A20" s="15" t="s">
        <v>95</v>
      </c>
      <c r="B20" s="44">
        <v>2</v>
      </c>
      <c r="C20" s="44">
        <v>2</v>
      </c>
      <c r="D20" s="39">
        <v>1</v>
      </c>
      <c r="E20" s="208"/>
      <c r="F20" s="44">
        <v>1</v>
      </c>
      <c r="G20" s="44">
        <v>1</v>
      </c>
      <c r="H20" s="39">
        <v>1</v>
      </c>
      <c r="I20" s="209"/>
      <c r="J20" s="44">
        <v>2</v>
      </c>
      <c r="K20" s="44">
        <v>2</v>
      </c>
      <c r="L20" s="39">
        <v>1</v>
      </c>
      <c r="M20" s="208"/>
      <c r="N20" s="44">
        <v>2</v>
      </c>
      <c r="O20" s="44">
        <v>2</v>
      </c>
      <c r="P20" s="39">
        <v>1</v>
      </c>
      <c r="Q20" s="208"/>
      <c r="R20" s="44">
        <v>2</v>
      </c>
      <c r="S20" s="44">
        <v>2</v>
      </c>
      <c r="T20" s="39">
        <v>1</v>
      </c>
      <c r="U20" s="209"/>
      <c r="V20" s="44">
        <v>2</v>
      </c>
      <c r="W20" s="44">
        <v>2</v>
      </c>
      <c r="X20" s="39">
        <v>1</v>
      </c>
      <c r="Y20" s="129"/>
    </row>
    <row r="21" spans="1:25" ht="12.95" customHeight="1" x14ac:dyDescent="0.2">
      <c r="A21" s="15" t="s">
        <v>96</v>
      </c>
      <c r="B21" s="44">
        <v>9</v>
      </c>
      <c r="C21" s="44">
        <v>9</v>
      </c>
      <c r="D21" s="39">
        <v>1</v>
      </c>
      <c r="E21" s="208"/>
      <c r="F21" s="44">
        <v>8</v>
      </c>
      <c r="G21" s="44">
        <v>8</v>
      </c>
      <c r="H21" s="39">
        <v>1</v>
      </c>
      <c r="I21" s="209"/>
      <c r="J21" s="44">
        <v>32</v>
      </c>
      <c r="K21" s="44">
        <v>32</v>
      </c>
      <c r="L21" s="39">
        <v>1</v>
      </c>
      <c r="M21" s="208"/>
      <c r="N21" s="44">
        <v>32</v>
      </c>
      <c r="O21" s="44">
        <v>32</v>
      </c>
      <c r="P21" s="39">
        <v>1</v>
      </c>
      <c r="Q21" s="208"/>
      <c r="R21" s="44">
        <v>12</v>
      </c>
      <c r="S21" s="44">
        <v>12</v>
      </c>
      <c r="T21" s="39">
        <v>1</v>
      </c>
      <c r="U21" s="209"/>
      <c r="V21" s="44">
        <v>27</v>
      </c>
      <c r="W21" s="44">
        <v>27</v>
      </c>
      <c r="X21" s="39">
        <v>1</v>
      </c>
      <c r="Y21" s="129"/>
    </row>
    <row r="22" spans="1:25" ht="12.95" customHeight="1" x14ac:dyDescent="0.2">
      <c r="A22" s="15" t="s">
        <v>97</v>
      </c>
      <c r="B22" s="44">
        <v>0</v>
      </c>
      <c r="C22" s="44">
        <v>0</v>
      </c>
      <c r="D22" s="39" t="s">
        <v>241</v>
      </c>
      <c r="E22" s="208"/>
      <c r="F22" s="44">
        <v>1</v>
      </c>
      <c r="G22" s="44">
        <v>1</v>
      </c>
      <c r="H22" s="39">
        <v>1</v>
      </c>
      <c r="I22" s="209"/>
      <c r="J22" s="44">
        <v>0</v>
      </c>
      <c r="K22" s="44">
        <v>0</v>
      </c>
      <c r="L22" s="39" t="s">
        <v>241</v>
      </c>
      <c r="M22" s="208"/>
      <c r="N22" s="44">
        <v>0</v>
      </c>
      <c r="O22" s="44">
        <v>0</v>
      </c>
      <c r="P22" s="39" t="s">
        <v>241</v>
      </c>
      <c r="Q22" s="208"/>
      <c r="R22" s="44">
        <v>1</v>
      </c>
      <c r="S22" s="44">
        <v>1</v>
      </c>
      <c r="T22" s="39">
        <v>1</v>
      </c>
      <c r="U22" s="209"/>
      <c r="V22" s="44">
        <v>1</v>
      </c>
      <c r="W22" s="44">
        <v>1</v>
      </c>
      <c r="X22" s="39">
        <v>1</v>
      </c>
      <c r="Y22" s="129"/>
    </row>
    <row r="23" spans="1:25" ht="12.95" customHeight="1" x14ac:dyDescent="0.2">
      <c r="A23" s="15" t="s">
        <v>98</v>
      </c>
      <c r="B23" s="44">
        <v>2</v>
      </c>
      <c r="C23" s="44">
        <v>2</v>
      </c>
      <c r="D23" s="39">
        <v>1</v>
      </c>
      <c r="E23" s="208"/>
      <c r="F23" s="44">
        <v>1</v>
      </c>
      <c r="G23" s="44">
        <v>1</v>
      </c>
      <c r="H23" s="39">
        <v>1</v>
      </c>
      <c r="I23" s="209"/>
      <c r="J23" s="44">
        <v>5</v>
      </c>
      <c r="K23" s="44">
        <v>5</v>
      </c>
      <c r="L23" s="39">
        <v>1</v>
      </c>
      <c r="M23" s="208"/>
      <c r="N23" s="44">
        <v>1</v>
      </c>
      <c r="O23" s="44">
        <v>1</v>
      </c>
      <c r="P23" s="39">
        <v>1</v>
      </c>
      <c r="Q23" s="208"/>
      <c r="R23" s="44">
        <v>3</v>
      </c>
      <c r="S23" s="44">
        <v>3</v>
      </c>
      <c r="T23" s="39">
        <v>1</v>
      </c>
      <c r="U23" s="209"/>
      <c r="V23" s="44">
        <v>5</v>
      </c>
      <c r="W23" s="44">
        <v>5</v>
      </c>
      <c r="X23" s="39">
        <v>1</v>
      </c>
      <c r="Y23" s="129"/>
    </row>
    <row r="24" spans="1:25" ht="12.95" customHeight="1" x14ac:dyDescent="0.2">
      <c r="A24" s="15" t="s">
        <v>99</v>
      </c>
      <c r="B24" s="44">
        <v>2</v>
      </c>
      <c r="C24" s="44">
        <v>2</v>
      </c>
      <c r="D24" s="39">
        <v>1</v>
      </c>
      <c r="E24" s="208"/>
      <c r="F24" s="44">
        <v>0</v>
      </c>
      <c r="G24" s="44">
        <v>0</v>
      </c>
      <c r="H24" s="39" t="s">
        <v>241</v>
      </c>
      <c r="I24" s="209"/>
      <c r="J24" s="44">
        <v>5</v>
      </c>
      <c r="K24" s="44">
        <v>5</v>
      </c>
      <c r="L24" s="39">
        <v>1</v>
      </c>
      <c r="M24" s="208"/>
      <c r="N24" s="44">
        <v>6</v>
      </c>
      <c r="O24" s="44">
        <v>6</v>
      </c>
      <c r="P24" s="39">
        <v>1</v>
      </c>
      <c r="Q24" s="208"/>
      <c r="R24" s="44">
        <v>2</v>
      </c>
      <c r="S24" s="44">
        <v>2</v>
      </c>
      <c r="T24" s="39">
        <v>1</v>
      </c>
      <c r="U24" s="209"/>
      <c r="V24" s="44">
        <v>4</v>
      </c>
      <c r="W24" s="44">
        <v>4</v>
      </c>
      <c r="X24" s="39">
        <v>1</v>
      </c>
      <c r="Y24" s="129"/>
    </row>
    <row r="25" spans="1:25" ht="12.95" customHeight="1" x14ac:dyDescent="0.2">
      <c r="A25" s="15" t="s">
        <v>100</v>
      </c>
      <c r="B25" s="44">
        <v>1</v>
      </c>
      <c r="C25" s="44">
        <v>1</v>
      </c>
      <c r="D25" s="39">
        <v>1</v>
      </c>
      <c r="E25" s="208"/>
      <c r="F25" s="44">
        <v>0</v>
      </c>
      <c r="G25" s="44">
        <v>0</v>
      </c>
      <c r="H25" s="39" t="s">
        <v>241</v>
      </c>
      <c r="I25" s="209"/>
      <c r="J25" s="44">
        <v>9</v>
      </c>
      <c r="K25" s="44">
        <v>9</v>
      </c>
      <c r="L25" s="39">
        <v>1</v>
      </c>
      <c r="M25" s="208"/>
      <c r="N25" s="44">
        <v>7</v>
      </c>
      <c r="O25" s="44">
        <v>7</v>
      </c>
      <c r="P25" s="39">
        <v>1</v>
      </c>
      <c r="Q25" s="208"/>
      <c r="R25" s="44">
        <v>3</v>
      </c>
      <c r="S25" s="44">
        <v>3</v>
      </c>
      <c r="T25" s="39">
        <v>1</v>
      </c>
      <c r="U25" s="209"/>
      <c r="V25" s="44">
        <v>1</v>
      </c>
      <c r="W25" s="44">
        <v>1</v>
      </c>
      <c r="X25" s="39">
        <v>1</v>
      </c>
      <c r="Y25" s="129"/>
    </row>
    <row r="26" spans="1:25" ht="12.95" customHeight="1" x14ac:dyDescent="0.2">
      <c r="A26" s="15" t="s">
        <v>101</v>
      </c>
      <c r="B26" s="44">
        <v>0</v>
      </c>
      <c r="C26" s="44">
        <v>0</v>
      </c>
      <c r="D26" s="39" t="s">
        <v>241</v>
      </c>
      <c r="E26" s="208"/>
      <c r="F26" s="44">
        <v>0</v>
      </c>
      <c r="G26" s="44">
        <v>0</v>
      </c>
      <c r="H26" s="39" t="s">
        <v>241</v>
      </c>
      <c r="I26" s="209"/>
      <c r="J26" s="44">
        <v>3</v>
      </c>
      <c r="K26" s="44">
        <v>3</v>
      </c>
      <c r="L26" s="39">
        <v>1</v>
      </c>
      <c r="M26" s="208"/>
      <c r="N26" s="44">
        <v>0</v>
      </c>
      <c r="O26" s="44">
        <v>0</v>
      </c>
      <c r="P26" s="39" t="s">
        <v>241</v>
      </c>
      <c r="Q26" s="208"/>
      <c r="R26" s="44">
        <v>1</v>
      </c>
      <c r="S26" s="44">
        <v>1</v>
      </c>
      <c r="T26" s="39">
        <v>1</v>
      </c>
      <c r="U26" s="209"/>
      <c r="V26" s="44">
        <v>1</v>
      </c>
      <c r="W26" s="44">
        <v>1</v>
      </c>
      <c r="X26" s="39">
        <v>1</v>
      </c>
      <c r="Y26" s="129"/>
    </row>
    <row r="27" spans="1:25" ht="12.95" customHeight="1" x14ac:dyDescent="0.2">
      <c r="A27" s="15" t="s">
        <v>102</v>
      </c>
      <c r="B27" s="44">
        <v>4</v>
      </c>
      <c r="C27" s="44">
        <v>4</v>
      </c>
      <c r="D27" s="39">
        <v>1</v>
      </c>
      <c r="E27" s="208"/>
      <c r="F27" s="44">
        <v>2</v>
      </c>
      <c r="G27" s="44">
        <v>2</v>
      </c>
      <c r="H27" s="39">
        <v>1</v>
      </c>
      <c r="I27" s="209"/>
      <c r="J27" s="44">
        <v>6</v>
      </c>
      <c r="K27" s="44">
        <v>6</v>
      </c>
      <c r="L27" s="39">
        <v>1</v>
      </c>
      <c r="M27" s="208"/>
      <c r="N27" s="44">
        <v>9</v>
      </c>
      <c r="O27" s="44">
        <v>9</v>
      </c>
      <c r="P27" s="39">
        <v>1</v>
      </c>
      <c r="Q27" s="208"/>
      <c r="R27" s="44">
        <v>4</v>
      </c>
      <c r="S27" s="44">
        <v>4</v>
      </c>
      <c r="T27" s="39">
        <v>1</v>
      </c>
      <c r="U27" s="209"/>
      <c r="V27" s="44">
        <v>7</v>
      </c>
      <c r="W27" s="44">
        <v>7</v>
      </c>
      <c r="X27" s="39">
        <v>1</v>
      </c>
      <c r="Y27" s="129"/>
    </row>
    <row r="28" spans="1:25" ht="12.95" customHeight="1" x14ac:dyDescent="0.2">
      <c r="A28" s="15" t="s">
        <v>103</v>
      </c>
      <c r="B28" s="44">
        <v>0</v>
      </c>
      <c r="C28" s="44">
        <v>0</v>
      </c>
      <c r="D28" s="39" t="s">
        <v>241</v>
      </c>
      <c r="E28" s="208"/>
      <c r="F28" s="44">
        <v>0</v>
      </c>
      <c r="G28" s="44">
        <v>0</v>
      </c>
      <c r="H28" s="39" t="s">
        <v>241</v>
      </c>
      <c r="I28" s="209"/>
      <c r="J28" s="44">
        <v>1</v>
      </c>
      <c r="K28" s="44">
        <v>1</v>
      </c>
      <c r="L28" s="39">
        <v>1</v>
      </c>
      <c r="M28" s="208"/>
      <c r="N28" s="44">
        <v>1</v>
      </c>
      <c r="O28" s="44">
        <v>1</v>
      </c>
      <c r="P28" s="39">
        <v>1</v>
      </c>
      <c r="Q28" s="208"/>
      <c r="R28" s="44">
        <v>1</v>
      </c>
      <c r="S28" s="44">
        <v>1</v>
      </c>
      <c r="T28" s="39">
        <v>1</v>
      </c>
      <c r="U28" s="209"/>
      <c r="V28" s="44">
        <v>2</v>
      </c>
      <c r="W28" s="44">
        <v>2</v>
      </c>
      <c r="X28" s="39">
        <v>1</v>
      </c>
    </row>
    <row r="29" spans="1:25" ht="12.95" customHeight="1" x14ac:dyDescent="0.2">
      <c r="A29" s="15" t="s">
        <v>104</v>
      </c>
      <c r="B29" s="44">
        <v>1</v>
      </c>
      <c r="C29" s="44">
        <v>1</v>
      </c>
      <c r="D29" s="39">
        <v>1</v>
      </c>
      <c r="E29" s="208"/>
      <c r="F29" s="44">
        <v>1</v>
      </c>
      <c r="G29" s="44">
        <v>1</v>
      </c>
      <c r="H29" s="39">
        <v>1</v>
      </c>
      <c r="I29" s="46"/>
      <c r="J29" s="44">
        <v>4</v>
      </c>
      <c r="K29" s="44">
        <v>4</v>
      </c>
      <c r="L29" s="39">
        <v>1</v>
      </c>
      <c r="M29" s="208"/>
      <c r="N29" s="44">
        <v>3</v>
      </c>
      <c r="O29" s="44">
        <v>3</v>
      </c>
      <c r="P29" s="39">
        <v>1</v>
      </c>
      <c r="Q29" s="208"/>
      <c r="R29" s="44">
        <v>2</v>
      </c>
      <c r="S29" s="44">
        <v>2</v>
      </c>
      <c r="T29" s="39">
        <v>1</v>
      </c>
      <c r="U29" s="209"/>
      <c r="V29" s="44">
        <v>2</v>
      </c>
      <c r="W29" s="44">
        <v>2</v>
      </c>
      <c r="X29" s="39">
        <v>1</v>
      </c>
    </row>
    <row r="30" spans="1:25" ht="12.95" customHeight="1" x14ac:dyDescent="0.2">
      <c r="A30" s="15" t="s">
        <v>105</v>
      </c>
      <c r="B30" s="44">
        <v>0</v>
      </c>
      <c r="C30" s="44">
        <v>0</v>
      </c>
      <c r="D30" s="39" t="s">
        <v>241</v>
      </c>
      <c r="E30" s="208"/>
      <c r="F30" s="44">
        <v>0</v>
      </c>
      <c r="G30" s="44">
        <v>0</v>
      </c>
      <c r="H30" s="39" t="s">
        <v>241</v>
      </c>
      <c r="I30" s="209"/>
      <c r="J30" s="44">
        <v>2</v>
      </c>
      <c r="K30" s="44">
        <v>2</v>
      </c>
      <c r="L30" s="39">
        <v>1</v>
      </c>
      <c r="M30" s="208"/>
      <c r="N30" s="44">
        <v>0</v>
      </c>
      <c r="O30" s="44">
        <v>0</v>
      </c>
      <c r="P30" s="39" t="s">
        <v>241</v>
      </c>
      <c r="Q30" s="208"/>
      <c r="R30" s="44">
        <v>1</v>
      </c>
      <c r="S30" s="44">
        <v>1</v>
      </c>
      <c r="T30" s="39">
        <v>1</v>
      </c>
      <c r="U30" s="209"/>
      <c r="V30" s="44">
        <v>0</v>
      </c>
      <c r="W30" s="44">
        <v>0</v>
      </c>
      <c r="X30" s="39" t="s">
        <v>241</v>
      </c>
    </row>
    <row r="31" spans="1:25" ht="12.95" customHeight="1" x14ac:dyDescent="0.2">
      <c r="A31" s="15" t="s">
        <v>106</v>
      </c>
      <c r="B31" s="44">
        <v>0</v>
      </c>
      <c r="C31" s="44">
        <v>0</v>
      </c>
      <c r="D31" s="39" t="s">
        <v>241</v>
      </c>
      <c r="E31" s="208"/>
      <c r="F31" s="44">
        <v>0</v>
      </c>
      <c r="G31" s="44">
        <v>0</v>
      </c>
      <c r="H31" s="39" t="s">
        <v>241</v>
      </c>
      <c r="I31" s="46"/>
      <c r="J31" s="44">
        <v>2</v>
      </c>
      <c r="K31" s="44">
        <v>2</v>
      </c>
      <c r="L31" s="39">
        <v>1</v>
      </c>
      <c r="M31" s="208"/>
      <c r="N31" s="44">
        <v>2</v>
      </c>
      <c r="O31" s="44">
        <v>2</v>
      </c>
      <c r="P31" s="39">
        <v>1</v>
      </c>
      <c r="Q31" s="208"/>
      <c r="R31" s="44">
        <v>2</v>
      </c>
      <c r="S31" s="44">
        <v>2</v>
      </c>
      <c r="T31" s="39">
        <v>1</v>
      </c>
      <c r="U31" s="209"/>
      <c r="V31" s="44">
        <v>1</v>
      </c>
      <c r="W31" s="44">
        <v>1</v>
      </c>
      <c r="X31" s="39">
        <v>1</v>
      </c>
    </row>
    <row r="32" spans="1:25" ht="12.95" customHeight="1" x14ac:dyDescent="0.2">
      <c r="A32" s="15" t="s">
        <v>107</v>
      </c>
      <c r="B32" s="44">
        <v>0</v>
      </c>
      <c r="C32" s="44">
        <v>0</v>
      </c>
      <c r="D32" s="39" t="s">
        <v>241</v>
      </c>
      <c r="E32" s="208"/>
      <c r="F32" s="44">
        <v>0</v>
      </c>
      <c r="G32" s="44">
        <v>0</v>
      </c>
      <c r="H32" s="39" t="s">
        <v>241</v>
      </c>
      <c r="I32" s="209"/>
      <c r="J32" s="44">
        <v>3</v>
      </c>
      <c r="K32" s="44">
        <v>3</v>
      </c>
      <c r="L32" s="39">
        <v>1</v>
      </c>
      <c r="M32" s="208"/>
      <c r="N32" s="44">
        <v>5</v>
      </c>
      <c r="O32" s="44">
        <v>5</v>
      </c>
      <c r="P32" s="39">
        <v>1</v>
      </c>
      <c r="Q32" s="208"/>
      <c r="R32" s="44">
        <v>3</v>
      </c>
      <c r="S32" s="44">
        <v>3</v>
      </c>
      <c r="T32" s="39">
        <v>1</v>
      </c>
      <c r="U32" s="209"/>
      <c r="V32" s="44">
        <v>4</v>
      </c>
      <c r="W32" s="44">
        <v>4</v>
      </c>
      <c r="X32" s="39">
        <v>1</v>
      </c>
    </row>
    <row r="33" spans="1:24" ht="12.95" customHeight="1" thickBot="1" x14ac:dyDescent="0.25">
      <c r="A33" s="19" t="s">
        <v>108</v>
      </c>
      <c r="B33" s="47">
        <v>3</v>
      </c>
      <c r="C33" s="47">
        <v>3</v>
      </c>
      <c r="D33" s="41">
        <v>1</v>
      </c>
      <c r="E33" s="211"/>
      <c r="F33" s="47">
        <v>1</v>
      </c>
      <c r="G33" s="47">
        <v>1</v>
      </c>
      <c r="H33" s="41">
        <v>1</v>
      </c>
      <c r="I33" s="212"/>
      <c r="J33" s="47">
        <v>4</v>
      </c>
      <c r="K33" s="47">
        <v>4</v>
      </c>
      <c r="L33" s="41">
        <v>1</v>
      </c>
      <c r="M33" s="211"/>
      <c r="N33" s="47">
        <v>5</v>
      </c>
      <c r="O33" s="47">
        <v>5</v>
      </c>
      <c r="P33" s="41">
        <v>1</v>
      </c>
      <c r="Q33" s="211"/>
      <c r="R33" s="47">
        <v>2</v>
      </c>
      <c r="S33" s="47">
        <v>2</v>
      </c>
      <c r="T33" s="41">
        <v>1</v>
      </c>
      <c r="U33" s="212"/>
      <c r="V33" s="47">
        <v>6</v>
      </c>
      <c r="W33" s="47">
        <v>6</v>
      </c>
      <c r="X33" s="41">
        <v>1</v>
      </c>
    </row>
    <row r="34" spans="1:24" x14ac:dyDescent="0.2">
      <c r="A34" s="50" t="s">
        <v>170</v>
      </c>
    </row>
    <row r="35" spans="1:24" x14ac:dyDescent="0.2">
      <c r="A35" s="20" t="s">
        <v>242</v>
      </c>
    </row>
  </sheetData>
  <mergeCells count="11">
    <mergeCell ref="R5:T5"/>
    <mergeCell ref="V5:X5"/>
    <mergeCell ref="A1:X1"/>
    <mergeCell ref="A2:X2"/>
    <mergeCell ref="A3:X3"/>
    <mergeCell ref="A4:X4"/>
    <mergeCell ref="A5:A6"/>
    <mergeCell ref="B5:D5"/>
    <mergeCell ref="F5:H5"/>
    <mergeCell ref="J5:L5"/>
    <mergeCell ref="N5:P5"/>
  </mergeCells>
  <hyperlinks>
    <hyperlink ref="Y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U35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6.42578125" style="20" customWidth="1"/>
    <col min="2" max="2" width="7.5703125" style="20" bestFit="1" customWidth="1"/>
    <col min="3" max="3" width="7.85546875" style="20" bestFit="1" customWidth="1"/>
    <col min="4" max="4" width="7.5703125" style="20" bestFit="1" customWidth="1"/>
    <col min="5" max="5" width="1.140625" style="20" customWidth="1"/>
    <col min="6" max="7" width="9.140625" style="20" bestFit="1" customWidth="1"/>
    <col min="8" max="8" width="7.7109375" style="20" bestFit="1" customWidth="1"/>
    <col min="9" max="9" width="1.140625" style="20" customWidth="1"/>
    <col min="10" max="10" width="6.28515625" style="20" bestFit="1" customWidth="1"/>
    <col min="11" max="11" width="7.85546875" style="20" bestFit="1" customWidth="1"/>
    <col min="12" max="12" width="7.5703125" style="20" bestFit="1" customWidth="1"/>
    <col min="13" max="13" width="1.140625" style="20" customWidth="1"/>
    <col min="14" max="14" width="6.140625" style="20" bestFit="1" customWidth="1"/>
    <col min="15" max="15" width="7.85546875" style="20" bestFit="1" customWidth="1"/>
    <col min="16" max="16" width="7.7109375" style="20" bestFit="1" customWidth="1"/>
    <col min="17" max="17" width="1.140625" style="20" customWidth="1"/>
    <col min="18" max="18" width="7.5703125" style="20" bestFit="1" customWidth="1"/>
    <col min="19" max="19" width="7.85546875" style="20" bestFit="1" customWidth="1"/>
    <col min="20" max="20" width="7.7109375" style="20" bestFit="1" customWidth="1"/>
    <col min="21" max="21" width="12.85546875" style="50" customWidth="1"/>
    <col min="22" max="16384" width="11.42578125" style="16"/>
  </cols>
  <sheetData>
    <row r="1" spans="1:21" s="49" customFormat="1" ht="15" customHeight="1" x14ac:dyDescent="0.25">
      <c r="A1" s="338" t="s">
        <v>220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</row>
    <row r="2" spans="1:21" s="49" customFormat="1" ht="15" customHeight="1" x14ac:dyDescent="0.2">
      <c r="A2" s="338" t="s">
        <v>300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</row>
    <row r="3" spans="1:21" s="49" customFormat="1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</row>
    <row r="4" spans="1:21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1" s="10" customFormat="1" ht="29.25" customHeight="1" x14ac:dyDescent="0.2">
      <c r="A5" s="335" t="s">
        <v>10</v>
      </c>
      <c r="B5" s="334" t="s">
        <v>172</v>
      </c>
      <c r="C5" s="334"/>
      <c r="D5" s="334"/>
      <c r="E5" s="157"/>
      <c r="F5" s="334" t="s">
        <v>72</v>
      </c>
      <c r="G5" s="334"/>
      <c r="H5" s="334"/>
      <c r="I5" s="157"/>
      <c r="J5" s="337" t="s">
        <v>73</v>
      </c>
      <c r="K5" s="337"/>
      <c r="L5" s="337"/>
      <c r="M5" s="157"/>
      <c r="N5" s="334" t="s">
        <v>74</v>
      </c>
      <c r="O5" s="334"/>
      <c r="P5" s="334"/>
      <c r="Q5" s="157"/>
      <c r="R5" s="334" t="s">
        <v>138</v>
      </c>
      <c r="S5" s="334"/>
      <c r="T5" s="334"/>
      <c r="U5" s="50"/>
    </row>
    <row r="6" spans="1:21" s="10" customFormat="1" ht="14.25" customHeight="1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53</v>
      </c>
      <c r="T6" s="153" t="s">
        <v>18</v>
      </c>
      <c r="U6" s="50"/>
    </row>
    <row r="7" spans="1:21" s="10" customFormat="1" ht="4.5" customHeight="1" x14ac:dyDescent="0.2">
      <c r="A7" s="189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29"/>
    </row>
    <row r="8" spans="1:21" s="10" customFormat="1" x14ac:dyDescent="0.2">
      <c r="A8" s="36" t="s">
        <v>19</v>
      </c>
      <c r="B8" s="42">
        <v>216</v>
      </c>
      <c r="C8" s="42">
        <v>216</v>
      </c>
      <c r="D8" s="213">
        <v>1</v>
      </c>
      <c r="E8" s="206"/>
      <c r="F8" s="42">
        <v>6</v>
      </c>
      <c r="G8" s="42">
        <v>6</v>
      </c>
      <c r="H8" s="213">
        <v>1</v>
      </c>
      <c r="I8" s="206"/>
      <c r="J8" s="42">
        <v>28</v>
      </c>
      <c r="K8" s="42">
        <v>28</v>
      </c>
      <c r="L8" s="213">
        <v>1</v>
      </c>
      <c r="M8" s="206"/>
      <c r="N8" s="42">
        <v>181</v>
      </c>
      <c r="O8" s="42">
        <v>181</v>
      </c>
      <c r="P8" s="213">
        <v>1</v>
      </c>
      <c r="Q8" s="206"/>
      <c r="R8" s="42">
        <v>38</v>
      </c>
      <c r="S8" s="42">
        <v>38</v>
      </c>
      <c r="T8" s="213">
        <v>1</v>
      </c>
      <c r="U8" s="129"/>
    </row>
    <row r="9" spans="1:21" ht="4.5" customHeight="1" x14ac:dyDescent="0.2">
      <c r="A9" s="15"/>
      <c r="B9" s="208"/>
      <c r="C9" s="208"/>
      <c r="D9" s="70"/>
      <c r="E9" s="208"/>
      <c r="F9" s="208"/>
      <c r="G9" s="208"/>
      <c r="H9" s="70"/>
      <c r="I9" s="208"/>
      <c r="J9" s="208"/>
      <c r="K9" s="208"/>
      <c r="L9" s="70"/>
      <c r="M9" s="208"/>
      <c r="N9" s="208"/>
      <c r="O9" s="208"/>
      <c r="P9" s="70"/>
      <c r="Q9" s="208"/>
      <c r="R9" s="46"/>
      <c r="S9" s="46"/>
      <c r="T9" s="70"/>
      <c r="U9" s="129"/>
    </row>
    <row r="10" spans="1:21" ht="12.95" customHeight="1" x14ac:dyDescent="0.2">
      <c r="A10" s="15" t="s">
        <v>83</v>
      </c>
      <c r="B10" s="44">
        <v>22</v>
      </c>
      <c r="C10" s="44">
        <v>22</v>
      </c>
      <c r="D10" s="70">
        <v>1</v>
      </c>
      <c r="E10" s="208"/>
      <c r="F10" s="44">
        <v>0</v>
      </c>
      <c r="G10" s="44">
        <v>0</v>
      </c>
      <c r="H10" s="70" t="s">
        <v>241</v>
      </c>
      <c r="I10" s="208"/>
      <c r="J10" s="44">
        <v>7</v>
      </c>
      <c r="K10" s="44">
        <v>7</v>
      </c>
      <c r="L10" s="70">
        <v>1</v>
      </c>
      <c r="M10" s="208"/>
      <c r="N10" s="44">
        <v>21</v>
      </c>
      <c r="O10" s="44">
        <v>21</v>
      </c>
      <c r="P10" s="70">
        <v>1</v>
      </c>
      <c r="Q10" s="208"/>
      <c r="R10" s="44">
        <v>5</v>
      </c>
      <c r="S10" s="44">
        <v>5</v>
      </c>
      <c r="T10" s="70">
        <v>1</v>
      </c>
      <c r="U10" s="129"/>
    </row>
    <row r="11" spans="1:21" ht="12.95" customHeight="1" x14ac:dyDescent="0.2">
      <c r="A11" s="15" t="s">
        <v>84</v>
      </c>
      <c r="B11" s="44">
        <v>23</v>
      </c>
      <c r="C11" s="44">
        <v>23</v>
      </c>
      <c r="D11" s="70">
        <v>1</v>
      </c>
      <c r="E11" s="208"/>
      <c r="F11" s="44">
        <v>0</v>
      </c>
      <c r="G11" s="44">
        <v>0</v>
      </c>
      <c r="H11" s="70" t="s">
        <v>241</v>
      </c>
      <c r="I11" s="208"/>
      <c r="J11" s="44">
        <v>6</v>
      </c>
      <c r="K11" s="44">
        <v>6</v>
      </c>
      <c r="L11" s="70">
        <v>1</v>
      </c>
      <c r="M11" s="208"/>
      <c r="N11" s="44">
        <v>30</v>
      </c>
      <c r="O11" s="44">
        <v>30</v>
      </c>
      <c r="P11" s="70">
        <v>1</v>
      </c>
      <c r="Q11" s="208"/>
      <c r="R11" s="44">
        <v>7</v>
      </c>
      <c r="S11" s="44">
        <v>7</v>
      </c>
      <c r="T11" s="70">
        <v>1</v>
      </c>
      <c r="U11" s="129"/>
    </row>
    <row r="12" spans="1:21" ht="12.95" customHeight="1" x14ac:dyDescent="0.2">
      <c r="A12" s="15" t="s">
        <v>85</v>
      </c>
      <c r="B12" s="44">
        <v>8</v>
      </c>
      <c r="C12" s="44">
        <v>8</v>
      </c>
      <c r="D12" s="70">
        <v>1</v>
      </c>
      <c r="E12" s="208"/>
      <c r="F12" s="44">
        <v>3</v>
      </c>
      <c r="G12" s="44">
        <v>3</v>
      </c>
      <c r="H12" s="70">
        <v>1</v>
      </c>
      <c r="I12" s="208"/>
      <c r="J12" s="44">
        <v>6</v>
      </c>
      <c r="K12" s="44">
        <v>6</v>
      </c>
      <c r="L12" s="70">
        <v>1</v>
      </c>
      <c r="M12" s="208"/>
      <c r="N12" s="44">
        <v>22</v>
      </c>
      <c r="O12" s="44">
        <v>22</v>
      </c>
      <c r="P12" s="70">
        <v>1</v>
      </c>
      <c r="Q12" s="208"/>
      <c r="R12" s="44">
        <v>6</v>
      </c>
      <c r="S12" s="44">
        <v>6</v>
      </c>
      <c r="T12" s="70">
        <v>1</v>
      </c>
      <c r="U12" s="129"/>
    </row>
    <row r="13" spans="1:21" ht="12.95" customHeight="1" x14ac:dyDescent="0.2">
      <c r="A13" s="15" t="s">
        <v>86</v>
      </c>
      <c r="B13" s="44">
        <v>32</v>
      </c>
      <c r="C13" s="44">
        <v>32</v>
      </c>
      <c r="D13" s="70">
        <v>1</v>
      </c>
      <c r="E13" s="208"/>
      <c r="F13" s="44">
        <v>0</v>
      </c>
      <c r="G13" s="44">
        <v>0</v>
      </c>
      <c r="H13" s="70" t="s">
        <v>241</v>
      </c>
      <c r="I13" s="208"/>
      <c r="J13" s="44">
        <v>1</v>
      </c>
      <c r="K13" s="44">
        <v>1</v>
      </c>
      <c r="L13" s="70">
        <v>1</v>
      </c>
      <c r="M13" s="208"/>
      <c r="N13" s="44">
        <v>6</v>
      </c>
      <c r="O13" s="44">
        <v>6</v>
      </c>
      <c r="P13" s="70">
        <v>1</v>
      </c>
      <c r="Q13" s="208"/>
      <c r="R13" s="44">
        <v>1</v>
      </c>
      <c r="S13" s="44">
        <v>1</v>
      </c>
      <c r="T13" s="70">
        <v>1</v>
      </c>
      <c r="U13" s="129"/>
    </row>
    <row r="14" spans="1:21" ht="12.95" customHeight="1" x14ac:dyDescent="0.2">
      <c r="A14" s="15" t="s">
        <v>87</v>
      </c>
      <c r="B14" s="44">
        <v>0</v>
      </c>
      <c r="C14" s="44">
        <v>0</v>
      </c>
      <c r="D14" s="70" t="s">
        <v>241</v>
      </c>
      <c r="E14" s="208"/>
      <c r="F14" s="44">
        <v>0</v>
      </c>
      <c r="G14" s="44">
        <v>0</v>
      </c>
      <c r="H14" s="70" t="s">
        <v>241</v>
      </c>
      <c r="I14" s="208"/>
      <c r="J14" s="44">
        <v>0</v>
      </c>
      <c r="K14" s="44">
        <v>0</v>
      </c>
      <c r="L14" s="70" t="s">
        <v>241</v>
      </c>
      <c r="M14" s="208"/>
      <c r="N14" s="44">
        <v>1</v>
      </c>
      <c r="O14" s="44">
        <v>1</v>
      </c>
      <c r="P14" s="70">
        <v>1</v>
      </c>
      <c r="Q14" s="208"/>
      <c r="R14" s="44">
        <v>0</v>
      </c>
      <c r="S14" s="44">
        <v>0</v>
      </c>
      <c r="T14" s="70" t="s">
        <v>241</v>
      </c>
      <c r="U14" s="129"/>
    </row>
    <row r="15" spans="1:21" ht="12.95" customHeight="1" x14ac:dyDescent="0.2">
      <c r="A15" s="15" t="s">
        <v>88</v>
      </c>
      <c r="B15" s="44">
        <v>2</v>
      </c>
      <c r="C15" s="44">
        <v>2</v>
      </c>
      <c r="D15" s="70">
        <v>1</v>
      </c>
      <c r="E15" s="208"/>
      <c r="F15" s="44">
        <v>1</v>
      </c>
      <c r="G15" s="44">
        <v>1</v>
      </c>
      <c r="H15" s="70">
        <v>1</v>
      </c>
      <c r="I15" s="208"/>
      <c r="J15" s="44">
        <v>0</v>
      </c>
      <c r="K15" s="44">
        <v>0</v>
      </c>
      <c r="L15" s="70" t="s">
        <v>241</v>
      </c>
      <c r="M15" s="208"/>
      <c r="N15" s="44">
        <v>3</v>
      </c>
      <c r="O15" s="44">
        <v>3</v>
      </c>
      <c r="P15" s="70">
        <v>1</v>
      </c>
      <c r="Q15" s="208"/>
      <c r="R15" s="44">
        <v>0</v>
      </c>
      <c r="S15" s="44">
        <v>0</v>
      </c>
      <c r="T15" s="70" t="s">
        <v>241</v>
      </c>
      <c r="U15" s="129"/>
    </row>
    <row r="16" spans="1:21" ht="12.95" customHeight="1" x14ac:dyDescent="0.2">
      <c r="A16" s="15" t="s">
        <v>90</v>
      </c>
      <c r="B16" s="44">
        <v>14</v>
      </c>
      <c r="C16" s="44">
        <v>14</v>
      </c>
      <c r="D16" s="70">
        <v>1</v>
      </c>
      <c r="E16" s="208"/>
      <c r="F16" s="44">
        <v>0</v>
      </c>
      <c r="G16" s="44">
        <v>0</v>
      </c>
      <c r="H16" s="70" t="s">
        <v>241</v>
      </c>
      <c r="I16" s="208"/>
      <c r="J16" s="44">
        <v>1</v>
      </c>
      <c r="K16" s="44">
        <v>1</v>
      </c>
      <c r="L16" s="70">
        <v>1</v>
      </c>
      <c r="M16" s="208"/>
      <c r="N16" s="44">
        <v>16</v>
      </c>
      <c r="O16" s="44">
        <v>16</v>
      </c>
      <c r="P16" s="70">
        <v>1</v>
      </c>
      <c r="Q16" s="208"/>
      <c r="R16" s="44">
        <v>4</v>
      </c>
      <c r="S16" s="44">
        <v>4</v>
      </c>
      <c r="T16" s="70">
        <v>1</v>
      </c>
      <c r="U16" s="129"/>
    </row>
    <row r="17" spans="1:21" ht="12.95" customHeight="1" x14ac:dyDescent="0.2">
      <c r="A17" s="15" t="s">
        <v>91</v>
      </c>
      <c r="B17" s="44">
        <v>8</v>
      </c>
      <c r="C17" s="44">
        <v>8</v>
      </c>
      <c r="D17" s="70">
        <v>1</v>
      </c>
      <c r="E17" s="208"/>
      <c r="F17" s="44">
        <v>0</v>
      </c>
      <c r="G17" s="44">
        <v>0</v>
      </c>
      <c r="H17" s="70" t="s">
        <v>241</v>
      </c>
      <c r="I17" s="208"/>
      <c r="J17" s="44">
        <v>0</v>
      </c>
      <c r="K17" s="44">
        <v>0</v>
      </c>
      <c r="L17" s="70" t="s">
        <v>241</v>
      </c>
      <c r="M17" s="208"/>
      <c r="N17" s="44">
        <v>5</v>
      </c>
      <c r="O17" s="44">
        <v>5</v>
      </c>
      <c r="P17" s="70">
        <v>1</v>
      </c>
      <c r="Q17" s="208"/>
      <c r="R17" s="44">
        <v>0</v>
      </c>
      <c r="S17" s="44">
        <v>0</v>
      </c>
      <c r="T17" s="70" t="s">
        <v>241</v>
      </c>
      <c r="U17" s="129"/>
    </row>
    <row r="18" spans="1:21" ht="12.95" customHeight="1" x14ac:dyDescent="0.2">
      <c r="A18" s="15" t="s">
        <v>92</v>
      </c>
      <c r="B18" s="44">
        <v>5</v>
      </c>
      <c r="C18" s="44">
        <v>5</v>
      </c>
      <c r="D18" s="70">
        <v>1</v>
      </c>
      <c r="E18" s="208"/>
      <c r="F18" s="44">
        <v>0</v>
      </c>
      <c r="G18" s="44">
        <v>0</v>
      </c>
      <c r="H18" s="70" t="s">
        <v>241</v>
      </c>
      <c r="I18" s="208"/>
      <c r="J18" s="44">
        <v>0</v>
      </c>
      <c r="K18" s="44">
        <v>0</v>
      </c>
      <c r="L18" s="70" t="s">
        <v>241</v>
      </c>
      <c r="M18" s="208"/>
      <c r="N18" s="44">
        <v>6</v>
      </c>
      <c r="O18" s="44">
        <v>6</v>
      </c>
      <c r="P18" s="70">
        <v>1</v>
      </c>
      <c r="Q18" s="208"/>
      <c r="R18" s="44">
        <v>1</v>
      </c>
      <c r="S18" s="44">
        <v>1</v>
      </c>
      <c r="T18" s="70">
        <v>1</v>
      </c>
      <c r="U18" s="129"/>
    </row>
    <row r="19" spans="1:21" ht="12.95" customHeight="1" x14ac:dyDescent="0.2">
      <c r="A19" s="18" t="s">
        <v>94</v>
      </c>
      <c r="B19" s="44">
        <v>73</v>
      </c>
      <c r="C19" s="44">
        <v>73</v>
      </c>
      <c r="D19" s="70">
        <v>1</v>
      </c>
      <c r="E19" s="208"/>
      <c r="F19" s="44">
        <v>0</v>
      </c>
      <c r="G19" s="44">
        <v>0</v>
      </c>
      <c r="H19" s="70" t="s">
        <v>241</v>
      </c>
      <c r="I19" s="208"/>
      <c r="J19" s="44">
        <v>0</v>
      </c>
      <c r="K19" s="44">
        <v>0</v>
      </c>
      <c r="L19" s="70" t="s">
        <v>241</v>
      </c>
      <c r="M19" s="208"/>
      <c r="N19" s="44">
        <v>7</v>
      </c>
      <c r="O19" s="44">
        <v>7</v>
      </c>
      <c r="P19" s="70">
        <v>1</v>
      </c>
      <c r="Q19" s="208"/>
      <c r="R19" s="44">
        <v>1</v>
      </c>
      <c r="S19" s="44">
        <v>1</v>
      </c>
      <c r="T19" s="70">
        <v>1</v>
      </c>
      <c r="U19" s="129"/>
    </row>
    <row r="20" spans="1:21" ht="12.95" customHeight="1" x14ac:dyDescent="0.2">
      <c r="A20" s="15" t="s">
        <v>95</v>
      </c>
      <c r="B20" s="44">
        <v>2</v>
      </c>
      <c r="C20" s="44">
        <v>2</v>
      </c>
      <c r="D20" s="70">
        <v>1</v>
      </c>
      <c r="E20" s="208"/>
      <c r="F20" s="44">
        <v>0</v>
      </c>
      <c r="G20" s="44">
        <v>0</v>
      </c>
      <c r="H20" s="70" t="s">
        <v>241</v>
      </c>
      <c r="I20" s="208"/>
      <c r="J20" s="44">
        <v>0</v>
      </c>
      <c r="K20" s="44">
        <v>0</v>
      </c>
      <c r="L20" s="70" t="s">
        <v>241</v>
      </c>
      <c r="M20" s="208"/>
      <c r="N20" s="44">
        <v>2</v>
      </c>
      <c r="O20" s="44">
        <v>2</v>
      </c>
      <c r="P20" s="70">
        <v>1</v>
      </c>
      <c r="Q20" s="208"/>
      <c r="R20" s="44">
        <v>0</v>
      </c>
      <c r="S20" s="44">
        <v>0</v>
      </c>
      <c r="T20" s="70" t="s">
        <v>241</v>
      </c>
      <c r="U20" s="129"/>
    </row>
    <row r="21" spans="1:21" ht="12.95" customHeight="1" x14ac:dyDescent="0.2">
      <c r="A21" s="15" t="s">
        <v>96</v>
      </c>
      <c r="B21" s="44">
        <v>23</v>
      </c>
      <c r="C21" s="44">
        <v>23</v>
      </c>
      <c r="D21" s="70">
        <v>1</v>
      </c>
      <c r="E21" s="208"/>
      <c r="F21" s="44">
        <v>0</v>
      </c>
      <c r="G21" s="44">
        <v>0</v>
      </c>
      <c r="H21" s="70" t="s">
        <v>241</v>
      </c>
      <c r="I21" s="208"/>
      <c r="J21" s="44">
        <v>4</v>
      </c>
      <c r="K21" s="44">
        <v>4</v>
      </c>
      <c r="L21" s="70">
        <v>1</v>
      </c>
      <c r="M21" s="208"/>
      <c r="N21" s="44">
        <v>25</v>
      </c>
      <c r="O21" s="44">
        <v>25</v>
      </c>
      <c r="P21" s="70">
        <v>1</v>
      </c>
      <c r="Q21" s="208"/>
      <c r="R21" s="44">
        <v>11</v>
      </c>
      <c r="S21" s="44">
        <v>11</v>
      </c>
      <c r="T21" s="70">
        <v>1</v>
      </c>
      <c r="U21" s="129"/>
    </row>
    <row r="22" spans="1:21" ht="12.95" customHeight="1" x14ac:dyDescent="0.2">
      <c r="A22" s="15" t="s">
        <v>97</v>
      </c>
      <c r="B22" s="44">
        <v>0</v>
      </c>
      <c r="C22" s="44">
        <v>0</v>
      </c>
      <c r="D22" s="70" t="s">
        <v>241</v>
      </c>
      <c r="E22" s="208"/>
      <c r="F22" s="44">
        <v>0</v>
      </c>
      <c r="G22" s="44">
        <v>0</v>
      </c>
      <c r="H22" s="70" t="s">
        <v>241</v>
      </c>
      <c r="I22" s="208"/>
      <c r="J22" s="44">
        <v>0</v>
      </c>
      <c r="K22" s="44">
        <v>0</v>
      </c>
      <c r="L22" s="70" t="s">
        <v>241</v>
      </c>
      <c r="M22" s="208"/>
      <c r="N22" s="44">
        <v>1</v>
      </c>
      <c r="O22" s="44">
        <v>1</v>
      </c>
      <c r="P22" s="70">
        <v>1</v>
      </c>
      <c r="Q22" s="208"/>
      <c r="R22" s="44">
        <v>0</v>
      </c>
      <c r="S22" s="44">
        <v>0</v>
      </c>
      <c r="T22" s="70" t="s">
        <v>241</v>
      </c>
      <c r="U22" s="129"/>
    </row>
    <row r="23" spans="1:21" ht="12.95" customHeight="1" x14ac:dyDescent="0.2">
      <c r="A23" s="15" t="s">
        <v>98</v>
      </c>
      <c r="B23" s="44">
        <v>0</v>
      </c>
      <c r="C23" s="44">
        <v>0</v>
      </c>
      <c r="D23" s="70" t="s">
        <v>241</v>
      </c>
      <c r="E23" s="208"/>
      <c r="F23" s="44">
        <v>0</v>
      </c>
      <c r="G23" s="44">
        <v>0</v>
      </c>
      <c r="H23" s="70" t="s">
        <v>241</v>
      </c>
      <c r="I23" s="208"/>
      <c r="J23" s="44">
        <v>0</v>
      </c>
      <c r="K23" s="44">
        <v>0</v>
      </c>
      <c r="L23" s="70" t="s">
        <v>241</v>
      </c>
      <c r="M23" s="208"/>
      <c r="N23" s="44">
        <v>5</v>
      </c>
      <c r="O23" s="44">
        <v>5</v>
      </c>
      <c r="P23" s="70">
        <v>1</v>
      </c>
      <c r="Q23" s="208"/>
      <c r="R23" s="44">
        <v>0</v>
      </c>
      <c r="S23" s="44">
        <v>0</v>
      </c>
      <c r="T23" s="70" t="s">
        <v>241</v>
      </c>
      <c r="U23" s="129"/>
    </row>
    <row r="24" spans="1:21" ht="12.95" customHeight="1" x14ac:dyDescent="0.2">
      <c r="A24" s="15" t="s">
        <v>99</v>
      </c>
      <c r="B24" s="44">
        <v>3</v>
      </c>
      <c r="C24" s="44">
        <v>3</v>
      </c>
      <c r="D24" s="70">
        <v>1</v>
      </c>
      <c r="E24" s="208"/>
      <c r="F24" s="44">
        <v>0</v>
      </c>
      <c r="G24" s="44">
        <v>0</v>
      </c>
      <c r="H24" s="70" t="s">
        <v>241</v>
      </c>
      <c r="I24" s="208"/>
      <c r="J24" s="44">
        <v>0</v>
      </c>
      <c r="K24" s="44">
        <v>0</v>
      </c>
      <c r="L24" s="70" t="s">
        <v>241</v>
      </c>
      <c r="M24" s="208"/>
      <c r="N24" s="44">
        <v>2</v>
      </c>
      <c r="O24" s="44">
        <v>2</v>
      </c>
      <c r="P24" s="70">
        <v>1</v>
      </c>
      <c r="Q24" s="208"/>
      <c r="R24" s="44">
        <v>1</v>
      </c>
      <c r="S24" s="44">
        <v>1</v>
      </c>
      <c r="T24" s="70">
        <v>1</v>
      </c>
      <c r="U24" s="129"/>
    </row>
    <row r="25" spans="1:21" ht="12.95" customHeight="1" x14ac:dyDescent="0.2">
      <c r="A25" s="15" t="s">
        <v>100</v>
      </c>
      <c r="B25" s="44">
        <v>1</v>
      </c>
      <c r="C25" s="44">
        <v>1</v>
      </c>
      <c r="D25" s="70">
        <v>1</v>
      </c>
      <c r="E25" s="208"/>
      <c r="F25" s="44">
        <v>1</v>
      </c>
      <c r="G25" s="44">
        <v>1</v>
      </c>
      <c r="H25" s="70">
        <v>1</v>
      </c>
      <c r="I25" s="208"/>
      <c r="J25" s="44">
        <v>1</v>
      </c>
      <c r="K25" s="44">
        <v>1</v>
      </c>
      <c r="L25" s="70">
        <v>1</v>
      </c>
      <c r="M25" s="208"/>
      <c r="N25" s="44">
        <v>7</v>
      </c>
      <c r="O25" s="44">
        <v>7</v>
      </c>
      <c r="P25" s="70">
        <v>1</v>
      </c>
      <c r="Q25" s="208"/>
      <c r="R25" s="44">
        <v>0</v>
      </c>
      <c r="S25" s="44">
        <v>0</v>
      </c>
      <c r="T25" s="70" t="s">
        <v>241</v>
      </c>
      <c r="U25" s="129"/>
    </row>
    <row r="26" spans="1:21" ht="12.95" customHeight="1" x14ac:dyDescent="0.2">
      <c r="A26" s="15" t="s">
        <v>101</v>
      </c>
      <c r="B26" s="44">
        <v>0</v>
      </c>
      <c r="C26" s="44">
        <v>0</v>
      </c>
      <c r="D26" s="70" t="s">
        <v>241</v>
      </c>
      <c r="E26" s="208"/>
      <c r="F26" s="44">
        <v>0</v>
      </c>
      <c r="G26" s="44">
        <v>0</v>
      </c>
      <c r="H26" s="70" t="s">
        <v>241</v>
      </c>
      <c r="I26" s="208"/>
      <c r="J26" s="44">
        <v>0</v>
      </c>
      <c r="K26" s="44">
        <v>0</v>
      </c>
      <c r="L26" s="70" t="s">
        <v>241</v>
      </c>
      <c r="M26" s="208"/>
      <c r="N26" s="44">
        <v>0</v>
      </c>
      <c r="O26" s="44">
        <v>0</v>
      </c>
      <c r="P26" s="70" t="s">
        <v>241</v>
      </c>
      <c r="Q26" s="208"/>
      <c r="R26" s="44">
        <v>0</v>
      </c>
      <c r="S26" s="44">
        <v>0</v>
      </c>
      <c r="T26" s="70" t="s">
        <v>241</v>
      </c>
      <c r="U26" s="129"/>
    </row>
    <row r="27" spans="1:21" ht="12.95" customHeight="1" x14ac:dyDescent="0.2">
      <c r="A27" s="15" t="s">
        <v>102</v>
      </c>
      <c r="B27" s="44">
        <v>0</v>
      </c>
      <c r="C27" s="44">
        <v>0</v>
      </c>
      <c r="D27" s="70" t="s">
        <v>241</v>
      </c>
      <c r="E27" s="208"/>
      <c r="F27" s="44">
        <v>0</v>
      </c>
      <c r="G27" s="44">
        <v>0</v>
      </c>
      <c r="H27" s="70" t="s">
        <v>241</v>
      </c>
      <c r="I27" s="208"/>
      <c r="J27" s="44">
        <v>0</v>
      </c>
      <c r="K27" s="44">
        <v>0</v>
      </c>
      <c r="L27" s="70" t="s">
        <v>241</v>
      </c>
      <c r="M27" s="208"/>
      <c r="N27" s="44">
        <v>6</v>
      </c>
      <c r="O27" s="44">
        <v>6</v>
      </c>
      <c r="P27" s="70">
        <v>1</v>
      </c>
      <c r="Q27" s="208"/>
      <c r="R27" s="44">
        <v>0</v>
      </c>
      <c r="S27" s="44">
        <v>0</v>
      </c>
      <c r="T27" s="70" t="s">
        <v>241</v>
      </c>
      <c r="U27" s="129"/>
    </row>
    <row r="28" spans="1:21" ht="12.95" customHeight="1" x14ac:dyDescent="0.2">
      <c r="A28" s="15" t="s">
        <v>103</v>
      </c>
      <c r="B28" s="44">
        <v>0</v>
      </c>
      <c r="C28" s="44">
        <v>0</v>
      </c>
      <c r="D28" s="70" t="s">
        <v>241</v>
      </c>
      <c r="E28" s="208"/>
      <c r="F28" s="44">
        <v>0</v>
      </c>
      <c r="G28" s="44">
        <v>0</v>
      </c>
      <c r="H28" s="70" t="s">
        <v>241</v>
      </c>
      <c r="I28" s="208"/>
      <c r="J28" s="44">
        <v>0</v>
      </c>
      <c r="K28" s="44">
        <v>0</v>
      </c>
      <c r="L28" s="70" t="s">
        <v>241</v>
      </c>
      <c r="M28" s="208"/>
      <c r="N28" s="44">
        <v>1</v>
      </c>
      <c r="O28" s="44">
        <v>1</v>
      </c>
      <c r="P28" s="70">
        <v>1</v>
      </c>
      <c r="Q28" s="208"/>
      <c r="R28" s="44">
        <v>0</v>
      </c>
      <c r="S28" s="44">
        <v>0</v>
      </c>
      <c r="T28" s="70" t="s">
        <v>241</v>
      </c>
    </row>
    <row r="29" spans="1:21" ht="12.95" customHeight="1" x14ac:dyDescent="0.2">
      <c r="A29" s="15" t="s">
        <v>104</v>
      </c>
      <c r="B29" s="44">
        <v>0</v>
      </c>
      <c r="C29" s="44">
        <v>0</v>
      </c>
      <c r="D29" s="70" t="s">
        <v>241</v>
      </c>
      <c r="E29" s="208"/>
      <c r="F29" s="44">
        <v>0</v>
      </c>
      <c r="G29" s="44">
        <v>0</v>
      </c>
      <c r="H29" s="70" t="s">
        <v>241</v>
      </c>
      <c r="I29" s="208"/>
      <c r="J29" s="44">
        <v>0</v>
      </c>
      <c r="K29" s="44">
        <v>0</v>
      </c>
      <c r="L29" s="70" t="s">
        <v>241</v>
      </c>
      <c r="M29" s="208"/>
      <c r="N29" s="44">
        <v>3</v>
      </c>
      <c r="O29" s="44">
        <v>3</v>
      </c>
      <c r="P29" s="70">
        <v>1</v>
      </c>
      <c r="Q29" s="208"/>
      <c r="R29" s="44">
        <v>0</v>
      </c>
      <c r="S29" s="44">
        <v>0</v>
      </c>
      <c r="T29" s="70" t="s">
        <v>241</v>
      </c>
    </row>
    <row r="30" spans="1:21" ht="12.95" customHeight="1" x14ac:dyDescent="0.2">
      <c r="A30" s="15" t="s">
        <v>105</v>
      </c>
      <c r="B30" s="44">
        <v>0</v>
      </c>
      <c r="C30" s="44">
        <v>0</v>
      </c>
      <c r="D30" s="70" t="s">
        <v>241</v>
      </c>
      <c r="E30" s="208"/>
      <c r="F30" s="44">
        <v>0</v>
      </c>
      <c r="G30" s="44">
        <v>0</v>
      </c>
      <c r="H30" s="70" t="s">
        <v>241</v>
      </c>
      <c r="I30" s="208"/>
      <c r="J30" s="44">
        <v>0</v>
      </c>
      <c r="K30" s="44">
        <v>0</v>
      </c>
      <c r="L30" s="70" t="s">
        <v>241</v>
      </c>
      <c r="M30" s="208"/>
      <c r="N30" s="44">
        <v>0</v>
      </c>
      <c r="O30" s="44">
        <v>0</v>
      </c>
      <c r="P30" s="70" t="s">
        <v>241</v>
      </c>
      <c r="Q30" s="208"/>
      <c r="R30" s="44">
        <v>0</v>
      </c>
      <c r="S30" s="44">
        <v>0</v>
      </c>
      <c r="T30" s="70" t="s">
        <v>241</v>
      </c>
    </row>
    <row r="31" spans="1:21" ht="12.95" customHeight="1" x14ac:dyDescent="0.2">
      <c r="A31" s="15" t="s">
        <v>106</v>
      </c>
      <c r="B31" s="44">
        <v>0</v>
      </c>
      <c r="C31" s="44">
        <v>0</v>
      </c>
      <c r="D31" s="70" t="s">
        <v>241</v>
      </c>
      <c r="E31" s="208"/>
      <c r="F31" s="44">
        <v>0</v>
      </c>
      <c r="G31" s="44">
        <v>0</v>
      </c>
      <c r="H31" s="70" t="s">
        <v>241</v>
      </c>
      <c r="I31" s="208"/>
      <c r="J31" s="44">
        <v>1</v>
      </c>
      <c r="K31" s="44">
        <v>1</v>
      </c>
      <c r="L31" s="70">
        <v>1</v>
      </c>
      <c r="M31" s="208"/>
      <c r="N31" s="44">
        <v>0</v>
      </c>
      <c r="O31" s="44">
        <v>0</v>
      </c>
      <c r="P31" s="70" t="s">
        <v>241</v>
      </c>
      <c r="Q31" s="208"/>
      <c r="R31" s="44">
        <v>0</v>
      </c>
      <c r="S31" s="44">
        <v>0</v>
      </c>
      <c r="T31" s="70" t="s">
        <v>241</v>
      </c>
    </row>
    <row r="32" spans="1:21" ht="12.95" customHeight="1" x14ac:dyDescent="0.2">
      <c r="A32" s="15" t="s">
        <v>107</v>
      </c>
      <c r="B32" s="44">
        <v>0</v>
      </c>
      <c r="C32" s="44">
        <v>0</v>
      </c>
      <c r="D32" s="70" t="s">
        <v>241</v>
      </c>
      <c r="E32" s="208"/>
      <c r="F32" s="44">
        <v>1</v>
      </c>
      <c r="G32" s="44">
        <v>1</v>
      </c>
      <c r="H32" s="70">
        <v>1</v>
      </c>
      <c r="I32" s="208"/>
      <c r="J32" s="44">
        <v>0</v>
      </c>
      <c r="K32" s="44">
        <v>0</v>
      </c>
      <c r="L32" s="70" t="s">
        <v>241</v>
      </c>
      <c r="M32" s="208"/>
      <c r="N32" s="44">
        <v>6</v>
      </c>
      <c r="O32" s="44">
        <v>6</v>
      </c>
      <c r="P32" s="70">
        <v>1</v>
      </c>
      <c r="Q32" s="208"/>
      <c r="R32" s="44">
        <v>1</v>
      </c>
      <c r="S32" s="44">
        <v>1</v>
      </c>
      <c r="T32" s="70">
        <v>1</v>
      </c>
    </row>
    <row r="33" spans="1:20" ht="12.95" customHeight="1" thickBot="1" x14ac:dyDescent="0.25">
      <c r="A33" s="19" t="s">
        <v>108</v>
      </c>
      <c r="B33" s="47">
        <v>0</v>
      </c>
      <c r="C33" s="47">
        <v>0</v>
      </c>
      <c r="D33" s="68" t="s">
        <v>241</v>
      </c>
      <c r="E33" s="211"/>
      <c r="F33" s="47">
        <v>0</v>
      </c>
      <c r="G33" s="47">
        <v>0</v>
      </c>
      <c r="H33" s="68" t="s">
        <v>241</v>
      </c>
      <c r="I33" s="211"/>
      <c r="J33" s="47">
        <v>1</v>
      </c>
      <c r="K33" s="47">
        <v>1</v>
      </c>
      <c r="L33" s="68">
        <v>1</v>
      </c>
      <c r="M33" s="211"/>
      <c r="N33" s="47">
        <v>6</v>
      </c>
      <c r="O33" s="47">
        <v>6</v>
      </c>
      <c r="P33" s="68">
        <v>1</v>
      </c>
      <c r="Q33" s="211"/>
      <c r="R33" s="47">
        <v>0</v>
      </c>
      <c r="S33" s="47">
        <v>0</v>
      </c>
      <c r="T33" s="68" t="s">
        <v>241</v>
      </c>
    </row>
    <row r="34" spans="1:20" x14ac:dyDescent="0.2">
      <c r="A34" s="50" t="s">
        <v>170</v>
      </c>
    </row>
    <row r="35" spans="1:20" x14ac:dyDescent="0.2">
      <c r="A35" s="20" t="s">
        <v>242</v>
      </c>
    </row>
  </sheetData>
  <mergeCells count="10">
    <mergeCell ref="R5:T5"/>
    <mergeCell ref="A1:T1"/>
    <mergeCell ref="A2:T2"/>
    <mergeCell ref="A3:T3"/>
    <mergeCell ref="A4:T4"/>
    <mergeCell ref="A5:A6"/>
    <mergeCell ref="B5:D5"/>
    <mergeCell ref="F5:H5"/>
    <mergeCell ref="J5:L5"/>
    <mergeCell ref="N5:P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M35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19" style="20" customWidth="1"/>
    <col min="2" max="4" width="9.140625" style="20" customWidth="1"/>
    <col min="5" max="5" width="1.140625" style="20" customWidth="1"/>
    <col min="6" max="8" width="9.140625" style="20" customWidth="1"/>
    <col min="9" max="9" width="1.140625" style="20" customWidth="1"/>
    <col min="10" max="12" width="9.140625" style="20" customWidth="1"/>
    <col min="13" max="13" width="12.85546875" style="50" customWidth="1"/>
    <col min="14" max="16384" width="11.42578125" style="16"/>
  </cols>
  <sheetData>
    <row r="1" spans="1:13" s="49" customFormat="1" ht="15" customHeight="1" x14ac:dyDescent="0.25">
      <c r="A1" s="338" t="s">
        <v>211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05" t="s">
        <v>270</v>
      </c>
    </row>
    <row r="2" spans="1:13" s="49" customFormat="1" ht="15" customHeight="1" x14ac:dyDescent="0.2">
      <c r="A2" s="338" t="s">
        <v>224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50"/>
    </row>
    <row r="3" spans="1:13" s="49" customFormat="1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72"/>
    </row>
    <row r="4" spans="1:13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75"/>
    </row>
    <row r="5" spans="1:13" s="10" customFormat="1" ht="29.25" customHeight="1" x14ac:dyDescent="0.2">
      <c r="A5" s="335" t="s">
        <v>10</v>
      </c>
      <c r="B5" s="334" t="s">
        <v>206</v>
      </c>
      <c r="C5" s="334"/>
      <c r="D5" s="334"/>
      <c r="E5" s="157"/>
      <c r="F5" s="334" t="s">
        <v>204</v>
      </c>
      <c r="G5" s="334"/>
      <c r="H5" s="334"/>
      <c r="I5" s="157"/>
      <c r="J5" s="334" t="s">
        <v>205</v>
      </c>
      <c r="K5" s="337"/>
      <c r="L5" s="337"/>
      <c r="M5" s="50"/>
    </row>
    <row r="6" spans="1:13" s="10" customFormat="1" ht="14.25" customHeight="1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50"/>
    </row>
    <row r="7" spans="1:13" s="10" customFormat="1" ht="4.5" customHeight="1" x14ac:dyDescent="0.2">
      <c r="A7" s="189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29"/>
    </row>
    <row r="8" spans="1:13" s="10" customFormat="1" x14ac:dyDescent="0.2">
      <c r="A8" s="36" t="s">
        <v>19</v>
      </c>
      <c r="B8" s="42">
        <v>43611</v>
      </c>
      <c r="C8" s="42">
        <v>43045</v>
      </c>
      <c r="D8" s="213">
        <v>0.98702162298502671</v>
      </c>
      <c r="E8" s="206"/>
      <c r="F8" s="42">
        <v>6441</v>
      </c>
      <c r="G8" s="42">
        <v>6430</v>
      </c>
      <c r="H8" s="213">
        <v>0.99829219065362518</v>
      </c>
      <c r="I8" s="206"/>
      <c r="J8" s="42">
        <v>12347</v>
      </c>
      <c r="K8" s="42">
        <v>12335</v>
      </c>
      <c r="L8" s="213">
        <v>0.99902810399287278</v>
      </c>
      <c r="M8" s="129"/>
    </row>
    <row r="9" spans="1:13" ht="4.5" customHeight="1" x14ac:dyDescent="0.2">
      <c r="A9" s="15"/>
      <c r="B9" s="208"/>
      <c r="C9" s="208"/>
      <c r="D9" s="70"/>
      <c r="E9" s="208"/>
      <c r="F9" s="208"/>
      <c r="G9" s="208"/>
      <c r="H9" s="70"/>
      <c r="I9" s="208"/>
      <c r="J9" s="208"/>
      <c r="K9" s="208"/>
      <c r="L9" s="70"/>
      <c r="M9" s="129"/>
    </row>
    <row r="10" spans="1:13" ht="12.95" customHeight="1" x14ac:dyDescent="0.2">
      <c r="A10" s="15" t="s">
        <v>83</v>
      </c>
      <c r="B10" s="44">
        <v>5198</v>
      </c>
      <c r="C10" s="44">
        <v>5190</v>
      </c>
      <c r="D10" s="70">
        <v>0.99846094651789152</v>
      </c>
      <c r="E10" s="208"/>
      <c r="F10" s="44">
        <v>841</v>
      </c>
      <c r="G10" s="44">
        <v>841</v>
      </c>
      <c r="H10" s="70">
        <v>1</v>
      </c>
      <c r="I10" s="208"/>
      <c r="J10" s="44">
        <v>1205</v>
      </c>
      <c r="K10" s="44">
        <v>1205</v>
      </c>
      <c r="L10" s="70">
        <v>1</v>
      </c>
      <c r="M10" s="129"/>
    </row>
    <row r="11" spans="1:13" ht="12.95" customHeight="1" x14ac:dyDescent="0.2">
      <c r="A11" s="15" t="s">
        <v>84</v>
      </c>
      <c r="B11" s="44">
        <v>8101</v>
      </c>
      <c r="C11" s="44">
        <v>7629</v>
      </c>
      <c r="D11" s="70">
        <v>0.94173558819898773</v>
      </c>
      <c r="E11" s="208"/>
      <c r="F11" s="44">
        <v>929</v>
      </c>
      <c r="G11" s="44">
        <v>929</v>
      </c>
      <c r="H11" s="70">
        <v>1</v>
      </c>
      <c r="I11" s="208"/>
      <c r="J11" s="44">
        <v>1700</v>
      </c>
      <c r="K11" s="44">
        <v>1700</v>
      </c>
      <c r="L11" s="70">
        <v>1</v>
      </c>
      <c r="M11" s="129"/>
    </row>
    <row r="12" spans="1:13" ht="12.95" customHeight="1" x14ac:dyDescent="0.2">
      <c r="A12" s="15" t="s">
        <v>85</v>
      </c>
      <c r="B12" s="44">
        <v>5517</v>
      </c>
      <c r="C12" s="44">
        <v>5517</v>
      </c>
      <c r="D12" s="70">
        <v>1</v>
      </c>
      <c r="E12" s="208"/>
      <c r="F12" s="44">
        <v>661</v>
      </c>
      <c r="G12" s="44">
        <v>661</v>
      </c>
      <c r="H12" s="70">
        <v>1</v>
      </c>
      <c r="I12" s="208"/>
      <c r="J12" s="44">
        <v>1141</v>
      </c>
      <c r="K12" s="44">
        <v>1141</v>
      </c>
      <c r="L12" s="70">
        <v>1</v>
      </c>
      <c r="M12" s="129"/>
    </row>
    <row r="13" spans="1:13" ht="12.95" customHeight="1" x14ac:dyDescent="0.2">
      <c r="A13" s="15" t="s">
        <v>86</v>
      </c>
      <c r="B13" s="44">
        <v>1788</v>
      </c>
      <c r="C13" s="44">
        <v>1783</v>
      </c>
      <c r="D13" s="70">
        <v>0.99720357941834448</v>
      </c>
      <c r="E13" s="208"/>
      <c r="F13" s="44">
        <v>218</v>
      </c>
      <c r="G13" s="44">
        <v>218</v>
      </c>
      <c r="H13" s="70">
        <v>1</v>
      </c>
      <c r="I13" s="208"/>
      <c r="J13" s="44">
        <v>616</v>
      </c>
      <c r="K13" s="44">
        <v>616</v>
      </c>
      <c r="L13" s="70">
        <v>1</v>
      </c>
      <c r="M13" s="129"/>
    </row>
    <row r="14" spans="1:13" ht="12.95" customHeight="1" x14ac:dyDescent="0.2">
      <c r="A14" s="15" t="s">
        <v>87</v>
      </c>
      <c r="B14" s="44">
        <v>441</v>
      </c>
      <c r="C14" s="44">
        <v>441</v>
      </c>
      <c r="D14" s="70">
        <v>1</v>
      </c>
      <c r="E14" s="208"/>
      <c r="F14" s="44">
        <v>65</v>
      </c>
      <c r="G14" s="44">
        <v>65</v>
      </c>
      <c r="H14" s="70">
        <v>1</v>
      </c>
      <c r="I14" s="208"/>
      <c r="J14" s="44">
        <v>206</v>
      </c>
      <c r="K14" s="44">
        <v>206</v>
      </c>
      <c r="L14" s="70">
        <v>1</v>
      </c>
      <c r="M14" s="129"/>
    </row>
    <row r="15" spans="1:13" ht="12.95" customHeight="1" x14ac:dyDescent="0.2">
      <c r="A15" s="15" t="s">
        <v>88</v>
      </c>
      <c r="B15" s="44">
        <v>242</v>
      </c>
      <c r="C15" s="44">
        <v>242</v>
      </c>
      <c r="D15" s="70">
        <v>1</v>
      </c>
      <c r="E15" s="208"/>
      <c r="F15" s="44">
        <v>153</v>
      </c>
      <c r="G15" s="44">
        <v>153</v>
      </c>
      <c r="H15" s="70">
        <v>1</v>
      </c>
      <c r="I15" s="208"/>
      <c r="J15" s="44">
        <v>152</v>
      </c>
      <c r="K15" s="44">
        <v>152</v>
      </c>
      <c r="L15" s="70">
        <v>1</v>
      </c>
      <c r="M15" s="129"/>
    </row>
    <row r="16" spans="1:13" ht="12.95" customHeight="1" x14ac:dyDescent="0.2">
      <c r="A16" s="15" t="s">
        <v>90</v>
      </c>
      <c r="B16" s="44">
        <v>3860</v>
      </c>
      <c r="C16" s="44">
        <v>3860</v>
      </c>
      <c r="D16" s="70">
        <v>1</v>
      </c>
      <c r="E16" s="208"/>
      <c r="F16" s="44">
        <v>845</v>
      </c>
      <c r="G16" s="44">
        <v>845</v>
      </c>
      <c r="H16" s="70">
        <v>1</v>
      </c>
      <c r="I16" s="208"/>
      <c r="J16" s="44">
        <v>1963</v>
      </c>
      <c r="K16" s="44">
        <v>1963</v>
      </c>
      <c r="L16" s="70">
        <v>1</v>
      </c>
      <c r="M16" s="129"/>
    </row>
    <row r="17" spans="1:13" ht="12.95" customHeight="1" x14ac:dyDescent="0.2">
      <c r="A17" s="15" t="s">
        <v>91</v>
      </c>
      <c r="B17" s="44">
        <v>1013</v>
      </c>
      <c r="C17" s="44">
        <v>1013</v>
      </c>
      <c r="D17" s="70">
        <v>1</v>
      </c>
      <c r="E17" s="208"/>
      <c r="F17" s="44">
        <v>290</v>
      </c>
      <c r="G17" s="44">
        <v>288</v>
      </c>
      <c r="H17" s="70">
        <v>0.99310344827586206</v>
      </c>
      <c r="I17" s="208"/>
      <c r="J17" s="44">
        <v>474</v>
      </c>
      <c r="K17" s="44">
        <v>474</v>
      </c>
      <c r="L17" s="70">
        <v>1</v>
      </c>
      <c r="M17" s="129"/>
    </row>
    <row r="18" spans="1:13" ht="12.95" customHeight="1" x14ac:dyDescent="0.2">
      <c r="A18" s="15" t="s">
        <v>92</v>
      </c>
      <c r="B18" s="44">
        <v>424</v>
      </c>
      <c r="C18" s="44">
        <v>424</v>
      </c>
      <c r="D18" s="70">
        <v>1</v>
      </c>
      <c r="E18" s="208"/>
      <c r="F18" s="44">
        <v>161</v>
      </c>
      <c r="G18" s="44">
        <v>161</v>
      </c>
      <c r="H18" s="70">
        <v>1</v>
      </c>
      <c r="I18" s="208"/>
      <c r="J18" s="44">
        <v>537</v>
      </c>
      <c r="K18" s="44">
        <v>537</v>
      </c>
      <c r="L18" s="70">
        <v>1</v>
      </c>
      <c r="M18" s="129"/>
    </row>
    <row r="19" spans="1:13" ht="12.95" customHeight="1" x14ac:dyDescent="0.2">
      <c r="A19" s="18" t="s">
        <v>94</v>
      </c>
      <c r="B19" s="44">
        <v>3382</v>
      </c>
      <c r="C19" s="44">
        <v>3372</v>
      </c>
      <c r="D19" s="70">
        <v>0.99704316972205798</v>
      </c>
      <c r="E19" s="208"/>
      <c r="F19" s="44">
        <v>472</v>
      </c>
      <c r="G19" s="44">
        <v>472</v>
      </c>
      <c r="H19" s="70">
        <v>1</v>
      </c>
      <c r="I19" s="208"/>
      <c r="J19" s="44">
        <v>826</v>
      </c>
      <c r="K19" s="44">
        <v>826</v>
      </c>
      <c r="L19" s="70">
        <v>1</v>
      </c>
      <c r="M19" s="129"/>
    </row>
    <row r="20" spans="1:13" ht="12.95" customHeight="1" x14ac:dyDescent="0.2">
      <c r="A20" s="15" t="s">
        <v>95</v>
      </c>
      <c r="B20" s="44">
        <v>422</v>
      </c>
      <c r="C20" s="44">
        <v>422</v>
      </c>
      <c r="D20" s="70">
        <v>1</v>
      </c>
      <c r="E20" s="208"/>
      <c r="F20" s="44">
        <v>23</v>
      </c>
      <c r="G20" s="44">
        <v>23</v>
      </c>
      <c r="H20" s="70">
        <v>1</v>
      </c>
      <c r="I20" s="208"/>
      <c r="J20" s="44">
        <v>320</v>
      </c>
      <c r="K20" s="44">
        <v>320</v>
      </c>
      <c r="L20" s="70">
        <v>1</v>
      </c>
      <c r="M20" s="129"/>
    </row>
    <row r="21" spans="1:13" ht="12.95" customHeight="1" x14ac:dyDescent="0.2">
      <c r="A21" s="15" t="s">
        <v>96</v>
      </c>
      <c r="B21" s="44">
        <v>6723</v>
      </c>
      <c r="C21" s="44">
        <v>6652</v>
      </c>
      <c r="D21" s="70">
        <v>0.98943923843522241</v>
      </c>
      <c r="E21" s="208"/>
      <c r="F21" s="44">
        <v>811</v>
      </c>
      <c r="G21" s="44">
        <v>802</v>
      </c>
      <c r="H21" s="70">
        <v>0.98890258939580766</v>
      </c>
      <c r="I21" s="208"/>
      <c r="J21" s="44">
        <v>1580</v>
      </c>
      <c r="K21" s="44">
        <v>1568</v>
      </c>
      <c r="L21" s="70">
        <v>0.9924050632911392</v>
      </c>
      <c r="M21" s="129"/>
    </row>
    <row r="22" spans="1:13" ht="12.95" customHeight="1" x14ac:dyDescent="0.2">
      <c r="A22" s="15" t="s">
        <v>97</v>
      </c>
      <c r="B22" s="44">
        <v>120</v>
      </c>
      <c r="C22" s="44">
        <v>120</v>
      </c>
      <c r="D22" s="70">
        <v>1</v>
      </c>
      <c r="E22" s="208"/>
      <c r="F22" s="44">
        <v>10</v>
      </c>
      <c r="G22" s="44">
        <v>10</v>
      </c>
      <c r="H22" s="70">
        <v>1</v>
      </c>
      <c r="I22" s="208"/>
      <c r="J22" s="44">
        <v>30</v>
      </c>
      <c r="K22" s="44">
        <v>30</v>
      </c>
      <c r="L22" s="70">
        <v>1</v>
      </c>
      <c r="M22" s="129"/>
    </row>
    <row r="23" spans="1:13" ht="12.95" customHeight="1" x14ac:dyDescent="0.2">
      <c r="A23" s="15" t="s">
        <v>98</v>
      </c>
      <c r="B23" s="44">
        <v>812</v>
      </c>
      <c r="C23" s="44">
        <v>812</v>
      </c>
      <c r="D23" s="70">
        <v>1</v>
      </c>
      <c r="E23" s="208"/>
      <c r="F23" s="44">
        <v>79</v>
      </c>
      <c r="G23" s="44">
        <v>79</v>
      </c>
      <c r="H23" s="70">
        <v>1</v>
      </c>
      <c r="I23" s="208"/>
      <c r="J23" s="44">
        <v>129</v>
      </c>
      <c r="K23" s="44">
        <v>129</v>
      </c>
      <c r="L23" s="70">
        <v>1</v>
      </c>
      <c r="M23" s="129"/>
    </row>
    <row r="24" spans="1:13" ht="12.95" customHeight="1" x14ac:dyDescent="0.2">
      <c r="A24" s="15" t="s">
        <v>99</v>
      </c>
      <c r="B24" s="44">
        <v>593</v>
      </c>
      <c r="C24" s="44">
        <v>593</v>
      </c>
      <c r="D24" s="70">
        <v>1</v>
      </c>
      <c r="E24" s="208"/>
      <c r="F24" s="44">
        <v>45</v>
      </c>
      <c r="G24" s="44">
        <v>45</v>
      </c>
      <c r="H24" s="70">
        <v>1</v>
      </c>
      <c r="I24" s="208"/>
      <c r="J24" s="44">
        <v>104</v>
      </c>
      <c r="K24" s="44">
        <v>104</v>
      </c>
      <c r="L24" s="70">
        <v>1</v>
      </c>
      <c r="M24" s="129"/>
    </row>
    <row r="25" spans="1:13" ht="12.95" customHeight="1" x14ac:dyDescent="0.2">
      <c r="A25" s="15" t="s">
        <v>100</v>
      </c>
      <c r="B25" s="44">
        <v>641</v>
      </c>
      <c r="C25" s="44">
        <v>641</v>
      </c>
      <c r="D25" s="70">
        <v>1</v>
      </c>
      <c r="E25" s="208"/>
      <c r="F25" s="44">
        <v>169</v>
      </c>
      <c r="G25" s="44">
        <v>169</v>
      </c>
      <c r="H25" s="70">
        <v>1</v>
      </c>
      <c r="I25" s="208"/>
      <c r="J25" s="44">
        <v>316</v>
      </c>
      <c r="K25" s="44">
        <v>316</v>
      </c>
      <c r="L25" s="70">
        <v>1</v>
      </c>
      <c r="M25" s="129"/>
    </row>
    <row r="26" spans="1:13" ht="12.95" customHeight="1" x14ac:dyDescent="0.2">
      <c r="A26" s="15" t="s">
        <v>101</v>
      </c>
      <c r="B26" s="44">
        <v>203</v>
      </c>
      <c r="C26" s="44">
        <v>203</v>
      </c>
      <c r="D26" s="70">
        <v>1</v>
      </c>
      <c r="E26" s="208"/>
      <c r="F26" s="44">
        <v>42</v>
      </c>
      <c r="G26" s="44">
        <v>42</v>
      </c>
      <c r="H26" s="70">
        <v>1</v>
      </c>
      <c r="I26" s="208"/>
      <c r="J26" s="44">
        <v>78</v>
      </c>
      <c r="K26" s="44">
        <v>78</v>
      </c>
      <c r="L26" s="70">
        <v>1</v>
      </c>
      <c r="M26" s="129"/>
    </row>
    <row r="27" spans="1:13" ht="12.95" customHeight="1" x14ac:dyDescent="0.2">
      <c r="A27" s="15" t="s">
        <v>102</v>
      </c>
      <c r="B27" s="44">
        <v>1356</v>
      </c>
      <c r="C27" s="44">
        <v>1356</v>
      </c>
      <c r="D27" s="70">
        <v>1</v>
      </c>
      <c r="E27" s="208"/>
      <c r="F27" s="44">
        <v>216</v>
      </c>
      <c r="G27" s="44">
        <v>216</v>
      </c>
      <c r="H27" s="70">
        <v>1</v>
      </c>
      <c r="I27" s="208"/>
      <c r="J27" s="44">
        <v>303</v>
      </c>
      <c r="K27" s="44">
        <v>303</v>
      </c>
      <c r="L27" s="70">
        <v>1</v>
      </c>
      <c r="M27" s="129"/>
    </row>
    <row r="28" spans="1:13" ht="12.95" customHeight="1" x14ac:dyDescent="0.2">
      <c r="A28" s="15" t="s">
        <v>103</v>
      </c>
      <c r="B28" s="44">
        <v>330</v>
      </c>
      <c r="C28" s="44">
        <v>330</v>
      </c>
      <c r="D28" s="70">
        <v>1</v>
      </c>
      <c r="E28" s="208"/>
      <c r="F28" s="44">
        <v>0</v>
      </c>
      <c r="G28" s="44">
        <v>0</v>
      </c>
      <c r="H28" s="70" t="s">
        <v>241</v>
      </c>
      <c r="I28" s="208"/>
      <c r="J28" s="44">
        <v>0</v>
      </c>
      <c r="K28" s="44">
        <v>0</v>
      </c>
      <c r="L28" s="70" t="s">
        <v>241</v>
      </c>
    </row>
    <row r="29" spans="1:13" ht="12.95" customHeight="1" x14ac:dyDescent="0.2">
      <c r="A29" s="15" t="s">
        <v>104</v>
      </c>
      <c r="B29" s="44">
        <v>232</v>
      </c>
      <c r="C29" s="44">
        <v>232</v>
      </c>
      <c r="D29" s="70">
        <v>1</v>
      </c>
      <c r="E29" s="208"/>
      <c r="F29" s="44">
        <v>78</v>
      </c>
      <c r="G29" s="44">
        <v>78</v>
      </c>
      <c r="H29" s="70">
        <v>1</v>
      </c>
      <c r="I29" s="208"/>
      <c r="J29" s="44">
        <v>142</v>
      </c>
      <c r="K29" s="44">
        <v>142</v>
      </c>
      <c r="L29" s="70">
        <v>1</v>
      </c>
    </row>
    <row r="30" spans="1:13" ht="12.95" customHeight="1" x14ac:dyDescent="0.2">
      <c r="A30" s="15" t="s">
        <v>105</v>
      </c>
      <c r="B30" s="44">
        <v>96</v>
      </c>
      <c r="C30" s="44">
        <v>96</v>
      </c>
      <c r="D30" s="70">
        <v>1</v>
      </c>
      <c r="E30" s="208"/>
      <c r="F30" s="44">
        <v>36</v>
      </c>
      <c r="G30" s="44">
        <v>36</v>
      </c>
      <c r="H30" s="70">
        <v>1</v>
      </c>
      <c r="I30" s="208"/>
      <c r="J30" s="44">
        <v>36</v>
      </c>
      <c r="K30" s="44">
        <v>36</v>
      </c>
      <c r="L30" s="70">
        <v>1</v>
      </c>
    </row>
    <row r="31" spans="1:13" ht="12.95" customHeight="1" x14ac:dyDescent="0.2">
      <c r="A31" s="15" t="s">
        <v>106</v>
      </c>
      <c r="B31" s="44">
        <v>270</v>
      </c>
      <c r="C31" s="44">
        <v>270</v>
      </c>
      <c r="D31" s="70">
        <v>1</v>
      </c>
      <c r="E31" s="208"/>
      <c r="F31" s="44">
        <v>0</v>
      </c>
      <c r="G31" s="44">
        <v>0</v>
      </c>
      <c r="H31" s="70" t="s">
        <v>241</v>
      </c>
      <c r="I31" s="208"/>
      <c r="J31" s="44">
        <v>0</v>
      </c>
      <c r="K31" s="44">
        <v>0</v>
      </c>
      <c r="L31" s="70" t="s">
        <v>241</v>
      </c>
    </row>
    <row r="32" spans="1:13" ht="12.95" customHeight="1" x14ac:dyDescent="0.2">
      <c r="A32" s="15" t="s">
        <v>107</v>
      </c>
      <c r="B32" s="44">
        <v>932</v>
      </c>
      <c r="C32" s="44">
        <v>932</v>
      </c>
      <c r="D32" s="70">
        <v>1</v>
      </c>
      <c r="E32" s="208"/>
      <c r="F32" s="44">
        <v>195</v>
      </c>
      <c r="G32" s="44">
        <v>195</v>
      </c>
      <c r="H32" s="70">
        <v>1</v>
      </c>
      <c r="I32" s="208"/>
      <c r="J32" s="44">
        <v>235</v>
      </c>
      <c r="K32" s="44">
        <v>235</v>
      </c>
      <c r="L32" s="70">
        <v>1</v>
      </c>
    </row>
    <row r="33" spans="1:12" ht="12.95" customHeight="1" thickBot="1" x14ac:dyDescent="0.25">
      <c r="A33" s="19" t="s">
        <v>108</v>
      </c>
      <c r="B33" s="47">
        <v>915</v>
      </c>
      <c r="C33" s="47">
        <v>915</v>
      </c>
      <c r="D33" s="68">
        <v>1</v>
      </c>
      <c r="E33" s="211"/>
      <c r="F33" s="47">
        <v>102</v>
      </c>
      <c r="G33" s="47">
        <v>102</v>
      </c>
      <c r="H33" s="68">
        <v>1</v>
      </c>
      <c r="I33" s="211"/>
      <c r="J33" s="47">
        <v>254</v>
      </c>
      <c r="K33" s="47">
        <v>254</v>
      </c>
      <c r="L33" s="68">
        <v>1</v>
      </c>
    </row>
    <row r="34" spans="1:12" x14ac:dyDescent="0.2">
      <c r="A34" s="50" t="s">
        <v>170</v>
      </c>
    </row>
    <row r="35" spans="1:12" x14ac:dyDescent="0.2">
      <c r="A35" s="20" t="s">
        <v>243</v>
      </c>
    </row>
  </sheetData>
  <mergeCells count="8">
    <mergeCell ref="A1:L1"/>
    <mergeCell ref="A2:L2"/>
    <mergeCell ref="A3:L3"/>
    <mergeCell ref="A4:L4"/>
    <mergeCell ref="A5:A6"/>
    <mergeCell ref="B5:D5"/>
    <mergeCell ref="F5:H5"/>
    <mergeCell ref="J5:L5"/>
  </mergeCells>
  <hyperlinks>
    <hyperlink ref="M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35"/>
  <sheetViews>
    <sheetView showGridLines="0" zoomScaleNormal="100" workbookViewId="0">
      <selection activeCell="O1" sqref="O1"/>
    </sheetView>
  </sheetViews>
  <sheetFormatPr baseColWidth="10" defaultRowHeight="12.75" x14ac:dyDescent="0.2"/>
  <cols>
    <col min="1" max="1" width="16.42578125" style="6" customWidth="1"/>
    <col min="2" max="4" width="8" style="20" customWidth="1"/>
    <col min="5" max="5" width="1.7109375" style="20" customWidth="1"/>
    <col min="6" max="7" width="8" style="20" customWidth="1"/>
    <col min="8" max="8" width="1.7109375" style="20" customWidth="1"/>
    <col min="9" max="9" width="8" style="20" customWidth="1"/>
    <col min="10" max="10" width="11.7109375" style="20" customWidth="1"/>
    <col min="11" max="12" width="12.28515625" style="20" customWidth="1"/>
    <col min="13" max="13" width="1.7109375" style="20" customWidth="1"/>
    <col min="14" max="14" width="11.28515625" style="20" customWidth="1"/>
    <col min="15" max="15" width="12.85546875" style="50" customWidth="1"/>
    <col min="16" max="16384" width="11.42578125" style="16"/>
  </cols>
  <sheetData>
    <row r="1" spans="1:15" s="49" customFormat="1" ht="15" customHeight="1" x14ac:dyDescent="0.25">
      <c r="A1" s="338" t="s">
        <v>212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05" t="s">
        <v>270</v>
      </c>
    </row>
    <row r="2" spans="1:15" s="49" customFormat="1" ht="15" customHeight="1" x14ac:dyDescent="0.2">
      <c r="A2" s="338" t="s">
        <v>54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50"/>
    </row>
    <row r="3" spans="1:15" s="49" customFormat="1" ht="15" customHeight="1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2"/>
    </row>
    <row r="4" spans="1:15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50"/>
    </row>
    <row r="5" spans="1:15" s="10" customFormat="1" ht="27.75" customHeight="1" x14ac:dyDescent="0.2">
      <c r="A5" s="340" t="s">
        <v>175</v>
      </c>
      <c r="B5" s="342" t="s">
        <v>165</v>
      </c>
      <c r="C5" s="342"/>
      <c r="D5" s="342"/>
      <c r="E5" s="160"/>
      <c r="F5" s="342" t="s">
        <v>166</v>
      </c>
      <c r="G5" s="342"/>
      <c r="H5" s="160"/>
      <c r="I5" s="343" t="s">
        <v>55</v>
      </c>
      <c r="J5" s="343"/>
      <c r="K5" s="343"/>
      <c r="L5" s="343"/>
      <c r="M5" s="161"/>
      <c r="N5" s="344" t="s">
        <v>58</v>
      </c>
      <c r="O5" s="50"/>
    </row>
    <row r="6" spans="1:15" s="10" customFormat="1" ht="27.75" customHeight="1" thickBot="1" x14ac:dyDescent="0.25">
      <c r="A6" s="341"/>
      <c r="B6" s="162" t="s">
        <v>16</v>
      </c>
      <c r="C6" s="163" t="s">
        <v>56</v>
      </c>
      <c r="D6" s="163" t="s">
        <v>57</v>
      </c>
      <c r="E6" s="162"/>
      <c r="F6" s="163" t="s">
        <v>56</v>
      </c>
      <c r="G6" s="163" t="s">
        <v>57</v>
      </c>
      <c r="H6" s="164"/>
      <c r="I6" s="165" t="s">
        <v>16</v>
      </c>
      <c r="J6" s="187" t="s">
        <v>167</v>
      </c>
      <c r="K6" s="187" t="s">
        <v>168</v>
      </c>
      <c r="L6" s="187" t="s">
        <v>169</v>
      </c>
      <c r="M6" s="167"/>
      <c r="N6" s="345"/>
      <c r="O6" s="129"/>
    </row>
    <row r="7" spans="1:15" s="10" customFormat="1" ht="4.5" customHeight="1" x14ac:dyDescent="0.2">
      <c r="A7" s="190"/>
      <c r="B7" s="192"/>
      <c r="C7" s="131"/>
      <c r="D7" s="131"/>
      <c r="E7" s="192"/>
      <c r="F7" s="131"/>
      <c r="G7" s="131"/>
      <c r="H7" s="32"/>
      <c r="I7" s="192"/>
      <c r="J7" s="108"/>
      <c r="K7" s="108"/>
      <c r="L7" s="108"/>
      <c r="M7" s="32"/>
      <c r="N7" s="191"/>
      <c r="O7" s="129"/>
    </row>
    <row r="8" spans="1:15" s="71" customFormat="1" x14ac:dyDescent="0.2">
      <c r="A8" s="36" t="s">
        <v>19</v>
      </c>
      <c r="B8" s="178">
        <v>10052</v>
      </c>
      <c r="C8" s="178">
        <v>9856</v>
      </c>
      <c r="D8" s="178">
        <v>196</v>
      </c>
      <c r="E8" s="214"/>
      <c r="F8" s="215">
        <v>98.050139275766014</v>
      </c>
      <c r="G8" s="215">
        <v>1.9498607242339834</v>
      </c>
      <c r="H8" s="216"/>
      <c r="I8" s="178">
        <v>10052</v>
      </c>
      <c r="J8" s="178">
        <v>6998</v>
      </c>
      <c r="K8" s="178">
        <v>1640</v>
      </c>
      <c r="L8" s="178">
        <v>1414</v>
      </c>
      <c r="M8" s="214"/>
      <c r="N8" s="217">
        <v>4.1352964584162359</v>
      </c>
      <c r="O8" s="129"/>
    </row>
    <row r="9" spans="1:15" ht="4.5" customHeight="1" x14ac:dyDescent="0.2">
      <c r="A9" s="15"/>
      <c r="B9" s="218"/>
      <c r="C9" s="218"/>
      <c r="D9" s="218"/>
      <c r="E9" s="219"/>
      <c r="F9" s="220"/>
      <c r="G9" s="220"/>
      <c r="H9" s="221"/>
      <c r="I9" s="218"/>
      <c r="J9" s="218"/>
      <c r="K9" s="218"/>
      <c r="L9" s="218"/>
      <c r="M9" s="219"/>
      <c r="N9" s="222"/>
      <c r="O9" s="129"/>
    </row>
    <row r="10" spans="1:15" x14ac:dyDescent="0.2">
      <c r="A10" s="15" t="s">
        <v>83</v>
      </c>
      <c r="B10" s="223">
        <v>1249</v>
      </c>
      <c r="C10" s="223">
        <v>1219</v>
      </c>
      <c r="D10" s="223">
        <v>30</v>
      </c>
      <c r="E10" s="219"/>
      <c r="F10" s="224">
        <v>97.598078462770218</v>
      </c>
      <c r="G10" s="224">
        <v>2.401921537229784</v>
      </c>
      <c r="H10" s="221"/>
      <c r="I10" s="223">
        <v>1249</v>
      </c>
      <c r="J10" s="223">
        <v>768</v>
      </c>
      <c r="K10" s="223">
        <v>258</v>
      </c>
      <c r="L10" s="223">
        <v>223</v>
      </c>
      <c r="M10" s="219"/>
      <c r="N10" s="222">
        <v>3.6317053642914332</v>
      </c>
      <c r="O10" s="129"/>
    </row>
    <row r="11" spans="1:15" x14ac:dyDescent="0.2">
      <c r="A11" s="15" t="s">
        <v>84</v>
      </c>
      <c r="B11" s="223">
        <v>1800</v>
      </c>
      <c r="C11" s="223">
        <v>1788</v>
      </c>
      <c r="D11" s="223">
        <v>12</v>
      </c>
      <c r="E11" s="219"/>
      <c r="F11" s="224">
        <v>99.333333333333329</v>
      </c>
      <c r="G11" s="224">
        <v>0.66666666666666674</v>
      </c>
      <c r="H11" s="221"/>
      <c r="I11" s="223">
        <v>1800</v>
      </c>
      <c r="J11" s="223">
        <v>1253</v>
      </c>
      <c r="K11" s="223">
        <v>356</v>
      </c>
      <c r="L11" s="223">
        <v>191</v>
      </c>
      <c r="M11" s="219"/>
      <c r="N11" s="222">
        <v>4.166666666666667</v>
      </c>
      <c r="O11" s="129"/>
    </row>
    <row r="12" spans="1:15" x14ac:dyDescent="0.2">
      <c r="A12" s="15" t="s">
        <v>85</v>
      </c>
      <c r="B12" s="223">
        <v>1426</v>
      </c>
      <c r="C12" s="223">
        <v>1407</v>
      </c>
      <c r="D12" s="223">
        <v>19</v>
      </c>
      <c r="E12" s="219"/>
      <c r="F12" s="224">
        <v>98.667601683029446</v>
      </c>
      <c r="G12" s="224">
        <v>1.3323983169705469</v>
      </c>
      <c r="H12" s="221"/>
      <c r="I12" s="223">
        <v>1426</v>
      </c>
      <c r="J12" s="223">
        <v>896</v>
      </c>
      <c r="K12" s="223">
        <v>301</v>
      </c>
      <c r="L12" s="223">
        <v>229</v>
      </c>
      <c r="M12" s="219"/>
      <c r="N12" s="222">
        <v>3.6164095371669003</v>
      </c>
      <c r="O12" s="129"/>
    </row>
    <row r="13" spans="1:15" x14ac:dyDescent="0.2">
      <c r="A13" s="15" t="s">
        <v>86</v>
      </c>
      <c r="B13" s="223">
        <v>303</v>
      </c>
      <c r="C13" s="223">
        <v>282</v>
      </c>
      <c r="D13" s="223">
        <v>21</v>
      </c>
      <c r="E13" s="219"/>
      <c r="F13" s="224">
        <v>93.069306930693074</v>
      </c>
      <c r="G13" s="224">
        <v>6.9306930693069315</v>
      </c>
      <c r="H13" s="221"/>
      <c r="I13" s="223">
        <v>303</v>
      </c>
      <c r="J13" s="223">
        <v>194</v>
      </c>
      <c r="K13" s="223">
        <v>58</v>
      </c>
      <c r="L13" s="223">
        <v>51</v>
      </c>
      <c r="M13" s="219"/>
      <c r="N13" s="222">
        <v>5.6303630363036303</v>
      </c>
      <c r="O13" s="129"/>
    </row>
    <row r="14" spans="1:15" x14ac:dyDescent="0.2">
      <c r="A14" s="15" t="s">
        <v>87</v>
      </c>
      <c r="B14" s="223">
        <v>70</v>
      </c>
      <c r="C14" s="223">
        <v>70</v>
      </c>
      <c r="D14" s="223">
        <v>0</v>
      </c>
      <c r="E14" s="219"/>
      <c r="F14" s="224">
        <v>100</v>
      </c>
      <c r="G14" s="224">
        <v>0</v>
      </c>
      <c r="H14" s="221"/>
      <c r="I14" s="223">
        <v>70</v>
      </c>
      <c r="J14" s="223">
        <v>57</v>
      </c>
      <c r="K14" s="223">
        <v>3</v>
      </c>
      <c r="L14" s="223">
        <v>10</v>
      </c>
      <c r="M14" s="219"/>
      <c r="N14" s="222">
        <v>3.5285714285714285</v>
      </c>
      <c r="O14" s="129"/>
    </row>
    <row r="15" spans="1:15" s="69" customFormat="1" x14ac:dyDescent="0.2">
      <c r="A15" s="15" t="s">
        <v>88</v>
      </c>
      <c r="B15" s="223">
        <v>35</v>
      </c>
      <c r="C15" s="223">
        <v>35</v>
      </c>
      <c r="D15" s="223">
        <v>0</v>
      </c>
      <c r="E15" s="225"/>
      <c r="F15" s="224">
        <v>100</v>
      </c>
      <c r="G15" s="224">
        <v>0</v>
      </c>
      <c r="H15" s="226"/>
      <c r="I15" s="223">
        <v>35</v>
      </c>
      <c r="J15" s="223">
        <v>21</v>
      </c>
      <c r="K15" s="223">
        <v>8</v>
      </c>
      <c r="L15" s="223">
        <v>6</v>
      </c>
      <c r="M15" s="225"/>
      <c r="N15" s="222">
        <v>15.828571428571429</v>
      </c>
      <c r="O15" s="129"/>
    </row>
    <row r="16" spans="1:15" x14ac:dyDescent="0.2">
      <c r="A16" s="15" t="s">
        <v>90</v>
      </c>
      <c r="B16" s="223">
        <v>813</v>
      </c>
      <c r="C16" s="223">
        <v>801</v>
      </c>
      <c r="D16" s="223">
        <v>12</v>
      </c>
      <c r="E16" s="219"/>
      <c r="F16" s="224">
        <v>98.523985239852394</v>
      </c>
      <c r="G16" s="224">
        <v>1.4760147601476015</v>
      </c>
      <c r="H16" s="221"/>
      <c r="I16" s="223">
        <v>813</v>
      </c>
      <c r="J16" s="223">
        <v>653</v>
      </c>
      <c r="K16" s="223">
        <v>41</v>
      </c>
      <c r="L16" s="223">
        <v>119</v>
      </c>
      <c r="M16" s="219"/>
      <c r="N16" s="222">
        <v>5.2706027060270602</v>
      </c>
      <c r="O16" s="129"/>
    </row>
    <row r="17" spans="1:15" x14ac:dyDescent="0.2">
      <c r="A17" s="15" t="s">
        <v>91</v>
      </c>
      <c r="B17" s="223">
        <v>135</v>
      </c>
      <c r="C17" s="223">
        <v>135</v>
      </c>
      <c r="D17" s="223">
        <v>0</v>
      </c>
      <c r="E17" s="219"/>
      <c r="F17" s="224">
        <v>100</v>
      </c>
      <c r="G17" s="224">
        <v>0</v>
      </c>
      <c r="H17" s="221"/>
      <c r="I17" s="223">
        <v>135</v>
      </c>
      <c r="J17" s="223">
        <v>103</v>
      </c>
      <c r="K17" s="223">
        <v>13</v>
      </c>
      <c r="L17" s="223">
        <v>19</v>
      </c>
      <c r="M17" s="219"/>
      <c r="N17" s="222">
        <v>8.3481481481481481</v>
      </c>
      <c r="O17" s="129"/>
    </row>
    <row r="18" spans="1:15" x14ac:dyDescent="0.2">
      <c r="A18" s="15" t="s">
        <v>92</v>
      </c>
      <c r="B18" s="223">
        <v>236</v>
      </c>
      <c r="C18" s="223">
        <v>236</v>
      </c>
      <c r="D18" s="223">
        <v>0</v>
      </c>
      <c r="E18" s="219"/>
      <c r="F18" s="224">
        <v>100</v>
      </c>
      <c r="G18" s="224">
        <v>0</v>
      </c>
      <c r="H18" s="221"/>
      <c r="I18" s="223">
        <v>236</v>
      </c>
      <c r="J18" s="223">
        <v>204</v>
      </c>
      <c r="K18" s="223">
        <v>14</v>
      </c>
      <c r="L18" s="223">
        <v>18</v>
      </c>
      <c r="M18" s="219"/>
      <c r="N18" s="222">
        <v>3.6398305084745761</v>
      </c>
      <c r="O18" s="129"/>
    </row>
    <row r="19" spans="1:15" x14ac:dyDescent="0.2">
      <c r="A19" s="18" t="s">
        <v>94</v>
      </c>
      <c r="B19" s="223">
        <v>642</v>
      </c>
      <c r="C19" s="223">
        <v>642</v>
      </c>
      <c r="D19" s="223">
        <v>0</v>
      </c>
      <c r="E19" s="219"/>
      <c r="F19" s="224">
        <v>100</v>
      </c>
      <c r="G19" s="224">
        <v>0</v>
      </c>
      <c r="H19" s="221"/>
      <c r="I19" s="223">
        <v>642</v>
      </c>
      <c r="J19" s="223">
        <v>419</v>
      </c>
      <c r="K19" s="223">
        <v>126</v>
      </c>
      <c r="L19" s="223">
        <v>97</v>
      </c>
      <c r="M19" s="219"/>
      <c r="N19" s="222">
        <v>4.1339563862928346</v>
      </c>
      <c r="O19" s="129"/>
    </row>
    <row r="20" spans="1:15" x14ac:dyDescent="0.2">
      <c r="A20" s="15" t="s">
        <v>95</v>
      </c>
      <c r="B20" s="223">
        <v>86</v>
      </c>
      <c r="C20" s="223">
        <v>86</v>
      </c>
      <c r="D20" s="223">
        <v>0</v>
      </c>
      <c r="E20" s="219"/>
      <c r="F20" s="224">
        <v>100</v>
      </c>
      <c r="G20" s="224">
        <v>0</v>
      </c>
      <c r="H20" s="221"/>
      <c r="I20" s="223">
        <v>86</v>
      </c>
      <c r="J20" s="223">
        <v>64</v>
      </c>
      <c r="K20" s="223">
        <v>10</v>
      </c>
      <c r="L20" s="223">
        <v>12</v>
      </c>
      <c r="M20" s="219"/>
      <c r="N20" s="222">
        <v>5.9651162790697674</v>
      </c>
      <c r="O20" s="129"/>
    </row>
    <row r="21" spans="1:15" x14ac:dyDescent="0.2">
      <c r="A21" s="15" t="s">
        <v>96</v>
      </c>
      <c r="B21" s="223">
        <v>1536</v>
      </c>
      <c r="C21" s="223">
        <v>1506</v>
      </c>
      <c r="D21" s="223">
        <v>30</v>
      </c>
      <c r="E21" s="219"/>
      <c r="F21" s="224">
        <v>98.046875</v>
      </c>
      <c r="G21" s="224">
        <v>1.953125</v>
      </c>
      <c r="H21" s="221"/>
      <c r="I21" s="223">
        <v>1536</v>
      </c>
      <c r="J21" s="223">
        <v>1129</v>
      </c>
      <c r="K21" s="223">
        <v>199</v>
      </c>
      <c r="L21" s="223">
        <v>208</v>
      </c>
      <c r="M21" s="219"/>
      <c r="N21" s="222">
        <v>4.052083333333333</v>
      </c>
      <c r="O21" s="129"/>
    </row>
    <row r="22" spans="1:15" x14ac:dyDescent="0.2">
      <c r="A22" s="15" t="s">
        <v>97</v>
      </c>
      <c r="B22" s="227">
        <v>26</v>
      </c>
      <c r="C22" s="227">
        <v>26</v>
      </c>
      <c r="D22" s="227">
        <v>0</v>
      </c>
      <c r="E22" s="228"/>
      <c r="F22" s="224">
        <v>100</v>
      </c>
      <c r="G22" s="224">
        <v>0</v>
      </c>
      <c r="H22" s="229"/>
      <c r="I22" s="227">
        <v>26</v>
      </c>
      <c r="J22" s="227">
        <v>20</v>
      </c>
      <c r="K22" s="227">
        <v>2</v>
      </c>
      <c r="L22" s="227">
        <v>4</v>
      </c>
      <c r="M22" s="228"/>
      <c r="N22" s="222">
        <v>1.2692307692307692</v>
      </c>
      <c r="O22" s="129"/>
    </row>
    <row r="23" spans="1:15" ht="15" customHeight="1" x14ac:dyDescent="0.2">
      <c r="A23" s="15" t="s">
        <v>98</v>
      </c>
      <c r="B23" s="230">
        <v>232</v>
      </c>
      <c r="C23" s="230">
        <v>232</v>
      </c>
      <c r="D23" s="230">
        <v>0</v>
      </c>
      <c r="E23" s="230"/>
      <c r="F23" s="230">
        <v>100</v>
      </c>
      <c r="G23" s="230">
        <v>0</v>
      </c>
      <c r="H23" s="230"/>
      <c r="I23" s="230">
        <v>232</v>
      </c>
      <c r="J23" s="230">
        <v>133</v>
      </c>
      <c r="K23" s="230">
        <v>72</v>
      </c>
      <c r="L23" s="230">
        <v>27</v>
      </c>
      <c r="M23" s="230"/>
      <c r="N23" s="230">
        <v>2.7629310344827585</v>
      </c>
      <c r="O23" s="129"/>
    </row>
    <row r="24" spans="1:15" x14ac:dyDescent="0.2">
      <c r="A24" s="15" t="s">
        <v>99</v>
      </c>
      <c r="B24" s="20">
        <v>184</v>
      </c>
      <c r="C24" s="20">
        <v>182</v>
      </c>
      <c r="D24" s="20">
        <v>2</v>
      </c>
      <c r="F24" s="20">
        <v>98.91304347826086</v>
      </c>
      <c r="G24" s="20">
        <v>1.0869565217391304</v>
      </c>
      <c r="I24" s="20">
        <v>184</v>
      </c>
      <c r="J24" s="20">
        <v>120</v>
      </c>
      <c r="K24" s="20">
        <v>44</v>
      </c>
      <c r="L24" s="20">
        <v>20</v>
      </c>
      <c r="N24" s="20">
        <v>2.7826086956521738</v>
      </c>
      <c r="O24" s="129"/>
    </row>
    <row r="25" spans="1:15" x14ac:dyDescent="0.2">
      <c r="A25" s="15" t="s">
        <v>100</v>
      </c>
      <c r="B25" s="20">
        <v>251</v>
      </c>
      <c r="C25" s="20">
        <v>246</v>
      </c>
      <c r="D25" s="20">
        <v>5</v>
      </c>
      <c r="F25" s="20">
        <v>98.007968127490045</v>
      </c>
      <c r="G25" s="20">
        <v>1.9920318725099602</v>
      </c>
      <c r="I25" s="20">
        <v>251</v>
      </c>
      <c r="J25" s="20">
        <v>175</v>
      </c>
      <c r="K25" s="20">
        <v>47</v>
      </c>
      <c r="L25" s="20">
        <v>29</v>
      </c>
      <c r="N25" s="20">
        <v>3.8804780876494025</v>
      </c>
      <c r="O25" s="129"/>
    </row>
    <row r="26" spans="1:15" x14ac:dyDescent="0.2">
      <c r="A26" s="15" t="s">
        <v>101</v>
      </c>
      <c r="B26" s="20">
        <v>107</v>
      </c>
      <c r="C26" s="20">
        <v>56</v>
      </c>
      <c r="D26" s="20">
        <v>51</v>
      </c>
      <c r="F26" s="20">
        <v>52.336448598130836</v>
      </c>
      <c r="G26" s="20">
        <v>47.663551401869157</v>
      </c>
      <c r="I26" s="20">
        <v>107</v>
      </c>
      <c r="J26" s="20">
        <v>90</v>
      </c>
      <c r="K26" s="20">
        <v>0</v>
      </c>
      <c r="L26" s="20">
        <v>17</v>
      </c>
      <c r="N26" s="20">
        <v>1.9065420560747663</v>
      </c>
      <c r="O26" s="129"/>
    </row>
    <row r="27" spans="1:15" x14ac:dyDescent="0.2">
      <c r="A27" s="15" t="s">
        <v>102</v>
      </c>
      <c r="B27" s="20">
        <v>336</v>
      </c>
      <c r="C27" s="20">
        <v>326</v>
      </c>
      <c r="D27" s="20">
        <v>10</v>
      </c>
      <c r="F27" s="20">
        <v>97.023809523809518</v>
      </c>
      <c r="G27" s="20">
        <v>2.9761904761904758</v>
      </c>
      <c r="I27" s="20">
        <v>336</v>
      </c>
      <c r="J27" s="20">
        <v>253</v>
      </c>
      <c r="K27" s="20">
        <v>46</v>
      </c>
      <c r="L27" s="20">
        <v>37</v>
      </c>
      <c r="N27" s="20">
        <v>3.5952380952380953</v>
      </c>
    </row>
    <row r="28" spans="1:15" x14ac:dyDescent="0.2">
      <c r="A28" s="15" t="s">
        <v>103</v>
      </c>
      <c r="B28" s="20">
        <v>62</v>
      </c>
      <c r="C28" s="20">
        <v>62</v>
      </c>
      <c r="D28" s="20">
        <v>0</v>
      </c>
      <c r="F28" s="20">
        <v>100</v>
      </c>
      <c r="G28" s="20">
        <v>0</v>
      </c>
      <c r="I28" s="20">
        <v>62</v>
      </c>
      <c r="J28" s="20">
        <v>54</v>
      </c>
      <c r="K28" s="20">
        <v>0</v>
      </c>
      <c r="L28" s="20">
        <v>8</v>
      </c>
      <c r="N28" s="20">
        <v>2.9193548387096775</v>
      </c>
    </row>
    <row r="29" spans="1:15" x14ac:dyDescent="0.2">
      <c r="A29" s="15" t="s">
        <v>104</v>
      </c>
      <c r="B29" s="20">
        <v>84</v>
      </c>
      <c r="C29" s="20">
        <v>82</v>
      </c>
      <c r="D29" s="20">
        <v>2</v>
      </c>
      <c r="F29" s="20">
        <v>97.61904761904762</v>
      </c>
      <c r="G29" s="20">
        <v>2.3809523809523809</v>
      </c>
      <c r="I29" s="20">
        <v>84</v>
      </c>
      <c r="J29" s="20">
        <v>47</v>
      </c>
      <c r="K29" s="20">
        <v>19</v>
      </c>
      <c r="L29" s="20">
        <v>18</v>
      </c>
      <c r="N29" s="20">
        <v>5.4047619047619051</v>
      </c>
    </row>
    <row r="30" spans="1:15" x14ac:dyDescent="0.2">
      <c r="A30" s="15" t="s">
        <v>105</v>
      </c>
      <c r="B30" s="20">
        <v>37</v>
      </c>
      <c r="C30" s="20">
        <v>37</v>
      </c>
      <c r="D30" s="20">
        <v>0</v>
      </c>
      <c r="F30" s="20">
        <v>100</v>
      </c>
      <c r="G30" s="20">
        <v>0</v>
      </c>
      <c r="I30" s="20">
        <v>37</v>
      </c>
      <c r="J30" s="20">
        <v>32</v>
      </c>
      <c r="K30" s="20">
        <v>0</v>
      </c>
      <c r="L30" s="20">
        <v>5</v>
      </c>
      <c r="N30" s="20">
        <v>3.5135135135135136</v>
      </c>
    </row>
    <row r="31" spans="1:15" x14ac:dyDescent="0.2">
      <c r="A31" s="15" t="s">
        <v>106</v>
      </c>
      <c r="B31" s="20">
        <v>45</v>
      </c>
      <c r="C31" s="20">
        <v>45</v>
      </c>
      <c r="D31" s="20">
        <v>0</v>
      </c>
      <c r="F31" s="20">
        <v>100</v>
      </c>
      <c r="G31" s="20">
        <v>0</v>
      </c>
      <c r="I31" s="20">
        <v>45</v>
      </c>
      <c r="J31" s="20">
        <v>38</v>
      </c>
      <c r="K31" s="20">
        <v>1</v>
      </c>
      <c r="L31" s="20">
        <v>6</v>
      </c>
      <c r="N31" s="20">
        <v>3.8888888888888888</v>
      </c>
    </row>
    <row r="32" spans="1:15" x14ac:dyDescent="0.2">
      <c r="A32" s="15" t="s">
        <v>107</v>
      </c>
      <c r="B32" s="230">
        <v>99</v>
      </c>
      <c r="C32" s="230">
        <v>97</v>
      </c>
      <c r="D32" s="230">
        <v>2</v>
      </c>
      <c r="E32" s="230"/>
      <c r="F32" s="230">
        <v>97.979797979797979</v>
      </c>
      <c r="G32" s="230">
        <v>2.0202020202020203</v>
      </c>
      <c r="H32" s="230"/>
      <c r="I32" s="230">
        <v>99</v>
      </c>
      <c r="J32" s="230">
        <v>63</v>
      </c>
      <c r="K32" s="230">
        <v>6</v>
      </c>
      <c r="L32" s="230">
        <v>30</v>
      </c>
      <c r="M32" s="230"/>
      <c r="N32" s="230">
        <v>8.7575757575757578</v>
      </c>
    </row>
    <row r="33" spans="1:14" ht="13.5" thickBot="1" x14ac:dyDescent="0.25">
      <c r="A33" s="19" t="s">
        <v>108</v>
      </c>
      <c r="B33" s="231">
        <v>258</v>
      </c>
      <c r="C33" s="231">
        <v>258</v>
      </c>
      <c r="D33" s="231">
        <v>0</v>
      </c>
      <c r="E33" s="231"/>
      <c r="F33" s="231">
        <v>100</v>
      </c>
      <c r="G33" s="231">
        <v>0</v>
      </c>
      <c r="H33" s="231"/>
      <c r="I33" s="231">
        <v>258</v>
      </c>
      <c r="J33" s="231">
        <v>212</v>
      </c>
      <c r="K33" s="231">
        <v>16</v>
      </c>
      <c r="L33" s="231">
        <v>30</v>
      </c>
      <c r="M33" s="231"/>
      <c r="N33" s="231">
        <v>3.2054263565891472</v>
      </c>
    </row>
    <row r="34" spans="1:14" x14ac:dyDescent="0.2">
      <c r="A34" s="50" t="s">
        <v>170</v>
      </c>
    </row>
    <row r="35" spans="1:14" x14ac:dyDescent="0.2">
      <c r="A35" s="20" t="s">
        <v>242</v>
      </c>
    </row>
  </sheetData>
  <mergeCells count="8">
    <mergeCell ref="A4:N4"/>
    <mergeCell ref="A1:N1"/>
    <mergeCell ref="A2:N2"/>
    <mergeCell ref="A5:A6"/>
    <mergeCell ref="B5:D5"/>
    <mergeCell ref="F5:G5"/>
    <mergeCell ref="I5:L5"/>
    <mergeCell ref="N5:N6"/>
  </mergeCells>
  <hyperlinks>
    <hyperlink ref="O1" location="Contenido!A1" display="Contenido"/>
  </hyperlinks>
  <printOptions horizontalCentered="1"/>
  <pageMargins left="0.59055118110236227" right="0.59055118110236227" top="0.39370078740157483" bottom="0" header="0.31496062992125984" footer="0.31496062992125984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X36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6.7109375" style="6" customWidth="1"/>
    <col min="2" max="3" width="7.5703125" style="20" bestFit="1" customWidth="1"/>
    <col min="4" max="4" width="6.5703125" style="20" customWidth="1"/>
    <col min="5" max="5" width="1.140625" style="20" customWidth="1"/>
    <col min="6" max="7" width="7" style="20" bestFit="1" customWidth="1"/>
    <col min="8" max="8" width="6.5703125" style="20" bestFit="1" customWidth="1"/>
    <col min="9" max="9" width="1.140625" style="20" customWidth="1"/>
    <col min="10" max="10" width="6.5703125" style="20" bestFit="1" customWidth="1"/>
    <col min="11" max="11" width="6.7109375" style="20" bestFit="1" customWidth="1"/>
    <col min="12" max="12" width="7.7109375" style="20" customWidth="1"/>
    <col min="13" max="13" width="1.140625" style="20" customWidth="1"/>
    <col min="14" max="14" width="6.5703125" style="20" bestFit="1" customWidth="1"/>
    <col min="15" max="15" width="6.7109375" style="20" bestFit="1" customWidth="1"/>
    <col min="16" max="16" width="6.42578125" style="20" bestFit="1" customWidth="1"/>
    <col min="17" max="17" width="1.140625" style="20" customWidth="1"/>
    <col min="18" max="18" width="6.5703125" style="20" bestFit="1" customWidth="1"/>
    <col min="19" max="20" width="6.7109375" style="20" bestFit="1" customWidth="1"/>
    <col min="21" max="21" width="12.85546875" style="50" customWidth="1"/>
    <col min="22" max="22" width="3.140625" style="5" customWidth="1"/>
    <col min="23" max="16384" width="11.42578125" style="5"/>
  </cols>
  <sheetData>
    <row r="1" spans="1:24" ht="15" customHeight="1" x14ac:dyDescent="0.25">
      <c r="A1" s="338" t="s">
        <v>214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  <c r="W1" s="3"/>
      <c r="X1" s="49"/>
    </row>
    <row r="2" spans="1:24" ht="15" customHeight="1" x14ac:dyDescent="0.2">
      <c r="A2" s="338" t="s">
        <v>301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V2" s="3"/>
      <c r="W2" s="50"/>
      <c r="X2" s="49"/>
    </row>
    <row r="3" spans="1:24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  <c r="V3" s="49"/>
      <c r="W3" s="49"/>
      <c r="X3" s="49"/>
    </row>
    <row r="4" spans="1:24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4" x14ac:dyDescent="0.2">
      <c r="A5" s="354" t="s">
        <v>10</v>
      </c>
      <c r="B5" s="337" t="s">
        <v>119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168"/>
      <c r="R5" s="346" t="s">
        <v>118</v>
      </c>
      <c r="S5" s="346"/>
      <c r="T5" s="346"/>
    </row>
    <row r="6" spans="1:24" x14ac:dyDescent="0.2">
      <c r="A6" s="354"/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  <c r="Q6" s="157"/>
      <c r="R6" s="337"/>
      <c r="S6" s="337"/>
      <c r="T6" s="337"/>
    </row>
    <row r="7" spans="1:24" ht="13.5" thickBot="1" x14ac:dyDescent="0.25">
      <c r="A7" s="355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53"/>
      <c r="R7" s="153" t="s">
        <v>16</v>
      </c>
      <c r="S7" s="153" t="s">
        <v>53</v>
      </c>
      <c r="T7" s="153" t="s">
        <v>18</v>
      </c>
      <c r="U7" s="129"/>
    </row>
    <row r="8" spans="1:24" ht="4.5" customHeight="1" x14ac:dyDescent="0.2">
      <c r="A8" s="131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29"/>
    </row>
    <row r="9" spans="1:24" x14ac:dyDescent="0.2">
      <c r="A9" s="36" t="s">
        <v>19</v>
      </c>
      <c r="B9" s="42">
        <v>4056</v>
      </c>
      <c r="C9" s="42">
        <v>4042</v>
      </c>
      <c r="D9" s="205">
        <v>0.99654832347140043</v>
      </c>
      <c r="E9" s="232"/>
      <c r="F9" s="42">
        <v>1636</v>
      </c>
      <c r="G9" s="42">
        <v>1630</v>
      </c>
      <c r="H9" s="205">
        <v>0.99633251833740832</v>
      </c>
      <c r="I9" s="232"/>
      <c r="J9" s="42">
        <v>1765</v>
      </c>
      <c r="K9" s="42">
        <v>1758</v>
      </c>
      <c r="L9" s="205">
        <v>0.99603399433427764</v>
      </c>
      <c r="M9" s="232"/>
      <c r="N9" s="42">
        <v>655</v>
      </c>
      <c r="O9" s="42">
        <v>654</v>
      </c>
      <c r="P9" s="205">
        <v>0.99847328244274813</v>
      </c>
      <c r="Q9" s="232"/>
      <c r="R9" s="42">
        <v>442</v>
      </c>
      <c r="S9" s="42">
        <v>442</v>
      </c>
      <c r="T9" s="205">
        <v>1</v>
      </c>
      <c r="U9" s="129"/>
    </row>
    <row r="10" spans="1:24" ht="4.5" customHeight="1" x14ac:dyDescent="0.2">
      <c r="A10" s="15"/>
      <c r="B10" s="44"/>
      <c r="C10" s="44"/>
      <c r="D10" s="39"/>
      <c r="E10" s="233"/>
      <c r="F10" s="44"/>
      <c r="G10" s="44"/>
      <c r="H10" s="39"/>
      <c r="I10" s="233"/>
      <c r="J10" s="44"/>
      <c r="K10" s="44"/>
      <c r="L10" s="39"/>
      <c r="M10" s="233"/>
      <c r="N10" s="44"/>
      <c r="O10" s="44"/>
      <c r="P10" s="39"/>
      <c r="Q10" s="233"/>
      <c r="R10" s="44"/>
      <c r="S10" s="44"/>
      <c r="T10" s="39"/>
      <c r="U10" s="129"/>
    </row>
    <row r="11" spans="1:24" x14ac:dyDescent="0.2">
      <c r="A11" s="15" t="s">
        <v>20</v>
      </c>
      <c r="B11" s="44">
        <v>438</v>
      </c>
      <c r="C11" s="44">
        <v>433</v>
      </c>
      <c r="D11" s="39">
        <v>0.98858447488584478</v>
      </c>
      <c r="E11" s="46"/>
      <c r="F11" s="44">
        <v>168</v>
      </c>
      <c r="G11" s="44">
        <v>165</v>
      </c>
      <c r="H11" s="39">
        <v>0.9821428571428571</v>
      </c>
      <c r="I11" s="46"/>
      <c r="J11" s="44">
        <v>184</v>
      </c>
      <c r="K11" s="44">
        <v>182</v>
      </c>
      <c r="L11" s="39">
        <v>0.98913043478260865</v>
      </c>
      <c r="M11" s="46"/>
      <c r="N11" s="44">
        <v>86</v>
      </c>
      <c r="O11" s="44">
        <v>86</v>
      </c>
      <c r="P11" s="39">
        <v>1</v>
      </c>
      <c r="Q11" s="46"/>
      <c r="R11" s="44">
        <v>46</v>
      </c>
      <c r="S11" s="44">
        <v>46</v>
      </c>
      <c r="T11" s="39">
        <v>1</v>
      </c>
      <c r="U11" s="129"/>
    </row>
    <row r="12" spans="1:24" x14ac:dyDescent="0.2">
      <c r="A12" s="15" t="s">
        <v>21</v>
      </c>
      <c r="B12" s="44">
        <v>672</v>
      </c>
      <c r="C12" s="44">
        <v>672</v>
      </c>
      <c r="D12" s="39">
        <v>1</v>
      </c>
      <c r="E12" s="46"/>
      <c r="F12" s="44">
        <v>289</v>
      </c>
      <c r="G12" s="44">
        <v>289</v>
      </c>
      <c r="H12" s="39">
        <v>1</v>
      </c>
      <c r="I12" s="46"/>
      <c r="J12" s="44">
        <v>327</v>
      </c>
      <c r="K12" s="44">
        <v>327</v>
      </c>
      <c r="L12" s="39">
        <v>1</v>
      </c>
      <c r="M12" s="46"/>
      <c r="N12" s="44">
        <v>56</v>
      </c>
      <c r="O12" s="44">
        <v>56</v>
      </c>
      <c r="P12" s="39">
        <v>1</v>
      </c>
      <c r="Q12" s="46"/>
      <c r="R12" s="44">
        <v>62</v>
      </c>
      <c r="S12" s="44">
        <v>62</v>
      </c>
      <c r="T12" s="39">
        <v>1</v>
      </c>
      <c r="U12" s="129"/>
    </row>
    <row r="13" spans="1:24" x14ac:dyDescent="0.2">
      <c r="A13" s="15" t="s">
        <v>22</v>
      </c>
      <c r="B13" s="44">
        <v>499</v>
      </c>
      <c r="C13" s="44">
        <v>499</v>
      </c>
      <c r="D13" s="39">
        <v>1</v>
      </c>
      <c r="E13" s="46"/>
      <c r="F13" s="44">
        <v>200</v>
      </c>
      <c r="G13" s="44">
        <v>200</v>
      </c>
      <c r="H13" s="39">
        <v>1</v>
      </c>
      <c r="I13" s="46"/>
      <c r="J13" s="44">
        <v>240</v>
      </c>
      <c r="K13" s="44">
        <v>240</v>
      </c>
      <c r="L13" s="39">
        <v>1</v>
      </c>
      <c r="M13" s="46"/>
      <c r="N13" s="44">
        <v>59</v>
      </c>
      <c r="O13" s="44">
        <v>59</v>
      </c>
      <c r="P13" s="39">
        <v>1</v>
      </c>
      <c r="Q13" s="46"/>
      <c r="R13" s="44">
        <v>78</v>
      </c>
      <c r="S13" s="44">
        <v>78</v>
      </c>
      <c r="T13" s="39">
        <v>1</v>
      </c>
      <c r="U13" s="129"/>
    </row>
    <row r="14" spans="1:24" x14ac:dyDescent="0.2">
      <c r="A14" s="15" t="s">
        <v>23</v>
      </c>
      <c r="B14" s="44">
        <v>111</v>
      </c>
      <c r="C14" s="44">
        <v>111</v>
      </c>
      <c r="D14" s="39">
        <v>1</v>
      </c>
      <c r="E14" s="46"/>
      <c r="F14" s="44">
        <v>39</v>
      </c>
      <c r="G14" s="44">
        <v>39</v>
      </c>
      <c r="H14" s="39">
        <v>1</v>
      </c>
      <c r="I14" s="46"/>
      <c r="J14" s="44">
        <v>44</v>
      </c>
      <c r="K14" s="44">
        <v>44</v>
      </c>
      <c r="L14" s="39">
        <v>1</v>
      </c>
      <c r="M14" s="46"/>
      <c r="N14" s="44">
        <v>28</v>
      </c>
      <c r="O14" s="44">
        <v>28</v>
      </c>
      <c r="P14" s="39">
        <v>1</v>
      </c>
      <c r="Q14" s="46"/>
      <c r="R14" s="44">
        <v>16</v>
      </c>
      <c r="S14" s="44">
        <v>16</v>
      </c>
      <c r="T14" s="39">
        <v>1</v>
      </c>
      <c r="U14" s="129"/>
    </row>
    <row r="15" spans="1:24" x14ac:dyDescent="0.2">
      <c r="A15" s="15" t="s">
        <v>24</v>
      </c>
      <c r="B15" s="44">
        <v>59</v>
      </c>
      <c r="C15" s="44">
        <v>59</v>
      </c>
      <c r="D15" s="39">
        <v>1</v>
      </c>
      <c r="E15" s="46"/>
      <c r="F15" s="44">
        <v>23</v>
      </c>
      <c r="G15" s="44">
        <v>23</v>
      </c>
      <c r="H15" s="39">
        <v>1</v>
      </c>
      <c r="I15" s="46"/>
      <c r="J15" s="44">
        <v>23</v>
      </c>
      <c r="K15" s="44">
        <v>23</v>
      </c>
      <c r="L15" s="39">
        <v>1</v>
      </c>
      <c r="M15" s="46"/>
      <c r="N15" s="44">
        <v>13</v>
      </c>
      <c r="O15" s="44">
        <v>13</v>
      </c>
      <c r="P15" s="39">
        <v>1</v>
      </c>
      <c r="Q15" s="46"/>
      <c r="R15" s="44">
        <v>8</v>
      </c>
      <c r="S15" s="44">
        <v>8</v>
      </c>
      <c r="T15" s="39">
        <v>1</v>
      </c>
      <c r="U15" s="129"/>
    </row>
    <row r="16" spans="1:24" x14ac:dyDescent="0.2">
      <c r="A16" s="15" t="s">
        <v>26</v>
      </c>
      <c r="B16" s="44">
        <v>74</v>
      </c>
      <c r="C16" s="44">
        <v>74</v>
      </c>
      <c r="D16" s="39">
        <v>1</v>
      </c>
      <c r="E16" s="46"/>
      <c r="F16" s="44">
        <v>28</v>
      </c>
      <c r="G16" s="44">
        <v>28</v>
      </c>
      <c r="H16" s="39">
        <v>1</v>
      </c>
      <c r="I16" s="46"/>
      <c r="J16" s="44">
        <v>35</v>
      </c>
      <c r="K16" s="44">
        <v>35</v>
      </c>
      <c r="L16" s="39">
        <v>1</v>
      </c>
      <c r="M16" s="46"/>
      <c r="N16" s="44">
        <v>11</v>
      </c>
      <c r="O16" s="44">
        <v>11</v>
      </c>
      <c r="P16" s="39">
        <v>1</v>
      </c>
      <c r="Q16" s="46"/>
      <c r="R16" s="44">
        <v>14</v>
      </c>
      <c r="S16" s="44">
        <v>14</v>
      </c>
      <c r="T16" s="39">
        <v>1</v>
      </c>
      <c r="U16" s="129"/>
    </row>
    <row r="17" spans="1:21" x14ac:dyDescent="0.2">
      <c r="A17" s="15" t="s">
        <v>28</v>
      </c>
      <c r="B17" s="44">
        <v>392</v>
      </c>
      <c r="C17" s="44">
        <v>392</v>
      </c>
      <c r="D17" s="39">
        <v>1</v>
      </c>
      <c r="E17" s="46"/>
      <c r="F17" s="44">
        <v>167</v>
      </c>
      <c r="G17" s="44">
        <v>167</v>
      </c>
      <c r="H17" s="39">
        <v>1</v>
      </c>
      <c r="I17" s="46"/>
      <c r="J17" s="44">
        <v>172</v>
      </c>
      <c r="K17" s="44">
        <v>172</v>
      </c>
      <c r="L17" s="39">
        <v>1</v>
      </c>
      <c r="M17" s="46"/>
      <c r="N17" s="44">
        <v>53</v>
      </c>
      <c r="O17" s="44">
        <v>53</v>
      </c>
      <c r="P17" s="39">
        <v>1</v>
      </c>
      <c r="Q17" s="46"/>
      <c r="R17" s="44">
        <v>40</v>
      </c>
      <c r="S17" s="44">
        <v>40</v>
      </c>
      <c r="T17" s="39">
        <v>1</v>
      </c>
      <c r="U17" s="129"/>
    </row>
    <row r="18" spans="1:21" x14ac:dyDescent="0.2">
      <c r="A18" s="15" t="s">
        <v>29</v>
      </c>
      <c r="B18" s="44">
        <v>102</v>
      </c>
      <c r="C18" s="44">
        <v>102</v>
      </c>
      <c r="D18" s="39">
        <v>1</v>
      </c>
      <c r="E18" s="46"/>
      <c r="F18" s="44">
        <v>36</v>
      </c>
      <c r="G18" s="44">
        <v>36</v>
      </c>
      <c r="H18" s="39">
        <v>1</v>
      </c>
      <c r="I18" s="46"/>
      <c r="J18" s="44">
        <v>41</v>
      </c>
      <c r="K18" s="44">
        <v>41</v>
      </c>
      <c r="L18" s="39">
        <v>1</v>
      </c>
      <c r="M18" s="46"/>
      <c r="N18" s="44">
        <v>25</v>
      </c>
      <c r="O18" s="44">
        <v>25</v>
      </c>
      <c r="P18" s="39">
        <v>1</v>
      </c>
      <c r="Q18" s="46"/>
      <c r="R18" s="44">
        <v>7</v>
      </c>
      <c r="S18" s="44">
        <v>7</v>
      </c>
      <c r="T18" s="39">
        <v>1</v>
      </c>
      <c r="U18" s="129"/>
    </row>
    <row r="19" spans="1:21" x14ac:dyDescent="0.2">
      <c r="A19" s="15" t="s">
        <v>30</v>
      </c>
      <c r="B19" s="44">
        <v>100</v>
      </c>
      <c r="C19" s="44">
        <v>100</v>
      </c>
      <c r="D19" s="39">
        <v>1</v>
      </c>
      <c r="E19" s="46"/>
      <c r="F19" s="44">
        <v>51</v>
      </c>
      <c r="G19" s="44">
        <v>51</v>
      </c>
      <c r="H19" s="39">
        <v>1</v>
      </c>
      <c r="I19" s="46"/>
      <c r="J19" s="44">
        <v>49</v>
      </c>
      <c r="K19" s="44">
        <v>49</v>
      </c>
      <c r="L19" s="39">
        <v>1</v>
      </c>
      <c r="M19" s="46"/>
      <c r="N19" s="44">
        <v>0</v>
      </c>
      <c r="O19" s="44">
        <v>0</v>
      </c>
      <c r="P19" s="39" t="s">
        <v>241</v>
      </c>
      <c r="Q19" s="46"/>
      <c r="R19" s="44">
        <v>9</v>
      </c>
      <c r="S19" s="44">
        <v>9</v>
      </c>
      <c r="T19" s="39">
        <v>1</v>
      </c>
      <c r="U19" s="129"/>
    </row>
    <row r="20" spans="1:21" x14ac:dyDescent="0.2">
      <c r="A20" s="18" t="s">
        <v>32</v>
      </c>
      <c r="B20" s="44">
        <v>242</v>
      </c>
      <c r="C20" s="44">
        <v>242</v>
      </c>
      <c r="D20" s="39">
        <v>1</v>
      </c>
      <c r="E20" s="46"/>
      <c r="F20" s="44">
        <v>83</v>
      </c>
      <c r="G20" s="44">
        <v>83</v>
      </c>
      <c r="H20" s="39">
        <v>1</v>
      </c>
      <c r="I20" s="46"/>
      <c r="J20" s="44">
        <v>92</v>
      </c>
      <c r="K20" s="44">
        <v>92</v>
      </c>
      <c r="L20" s="39">
        <v>1</v>
      </c>
      <c r="M20" s="46"/>
      <c r="N20" s="44">
        <v>67</v>
      </c>
      <c r="O20" s="44">
        <v>67</v>
      </c>
      <c r="P20" s="39">
        <v>1</v>
      </c>
      <c r="Q20" s="46"/>
      <c r="R20" s="44">
        <v>42</v>
      </c>
      <c r="S20" s="44">
        <v>42</v>
      </c>
      <c r="T20" s="39">
        <v>1</v>
      </c>
      <c r="U20" s="129"/>
    </row>
    <row r="21" spans="1:21" x14ac:dyDescent="0.2">
      <c r="A21" s="15" t="s">
        <v>33</v>
      </c>
      <c r="B21" s="44">
        <v>27</v>
      </c>
      <c r="C21" s="44">
        <v>27</v>
      </c>
      <c r="D21" s="39">
        <v>1</v>
      </c>
      <c r="E21" s="46"/>
      <c r="F21" s="44">
        <v>3</v>
      </c>
      <c r="G21" s="44">
        <v>3</v>
      </c>
      <c r="H21" s="39">
        <v>1</v>
      </c>
      <c r="I21" s="46"/>
      <c r="J21" s="44">
        <v>2</v>
      </c>
      <c r="K21" s="44">
        <v>2</v>
      </c>
      <c r="L21" s="39">
        <v>1</v>
      </c>
      <c r="M21" s="46"/>
      <c r="N21" s="44">
        <v>22</v>
      </c>
      <c r="O21" s="44">
        <v>22</v>
      </c>
      <c r="P21" s="39">
        <v>1</v>
      </c>
      <c r="Q21" s="46"/>
      <c r="R21" s="44">
        <v>4</v>
      </c>
      <c r="S21" s="44">
        <v>4</v>
      </c>
      <c r="T21" s="39">
        <v>1</v>
      </c>
      <c r="U21" s="129"/>
    </row>
    <row r="22" spans="1:21" x14ac:dyDescent="0.2">
      <c r="A22" s="15" t="s">
        <v>34</v>
      </c>
      <c r="B22" s="44">
        <v>551</v>
      </c>
      <c r="C22" s="44">
        <v>542</v>
      </c>
      <c r="D22" s="39">
        <v>0.98366606170598914</v>
      </c>
      <c r="E22" s="46"/>
      <c r="F22" s="44">
        <v>222</v>
      </c>
      <c r="G22" s="44">
        <v>219</v>
      </c>
      <c r="H22" s="39">
        <v>0.98648648648648651</v>
      </c>
      <c r="I22" s="46"/>
      <c r="J22" s="44">
        <v>238</v>
      </c>
      <c r="K22" s="44">
        <v>233</v>
      </c>
      <c r="L22" s="39">
        <v>0.97899159663865543</v>
      </c>
      <c r="M22" s="46"/>
      <c r="N22" s="44">
        <v>91</v>
      </c>
      <c r="O22" s="44">
        <v>90</v>
      </c>
      <c r="P22" s="39">
        <v>0.98901098901098905</v>
      </c>
      <c r="Q22" s="46"/>
      <c r="R22" s="44">
        <v>58</v>
      </c>
      <c r="S22" s="44">
        <v>58</v>
      </c>
      <c r="T22" s="39">
        <v>1</v>
      </c>
      <c r="U22" s="129"/>
    </row>
    <row r="23" spans="1:21" x14ac:dyDescent="0.2">
      <c r="A23" s="15" t="s">
        <v>35</v>
      </c>
      <c r="B23" s="44">
        <v>10</v>
      </c>
      <c r="C23" s="44">
        <v>10</v>
      </c>
      <c r="D23" s="39">
        <v>1</v>
      </c>
      <c r="E23" s="46"/>
      <c r="F23" s="44">
        <v>4</v>
      </c>
      <c r="G23" s="44">
        <v>4</v>
      </c>
      <c r="H23" s="39">
        <v>1</v>
      </c>
      <c r="I23" s="46"/>
      <c r="J23" s="44">
        <v>5</v>
      </c>
      <c r="K23" s="44">
        <v>5</v>
      </c>
      <c r="L23" s="39">
        <v>1</v>
      </c>
      <c r="M23" s="46"/>
      <c r="N23" s="44">
        <v>1</v>
      </c>
      <c r="O23" s="44">
        <v>1</v>
      </c>
      <c r="P23" s="39">
        <v>1</v>
      </c>
      <c r="Q23" s="46"/>
      <c r="R23" s="44">
        <v>0</v>
      </c>
      <c r="S23" s="44">
        <v>0</v>
      </c>
      <c r="T23" s="39" t="s">
        <v>241</v>
      </c>
      <c r="U23" s="129"/>
    </row>
    <row r="24" spans="1:21" x14ac:dyDescent="0.2">
      <c r="A24" s="15" t="s">
        <v>36</v>
      </c>
      <c r="B24" s="44">
        <v>121</v>
      </c>
      <c r="C24" s="44">
        <v>121</v>
      </c>
      <c r="D24" s="39">
        <v>1</v>
      </c>
      <c r="E24" s="46"/>
      <c r="F24" s="44">
        <v>51</v>
      </c>
      <c r="G24" s="44">
        <v>51</v>
      </c>
      <c r="H24" s="39">
        <v>1</v>
      </c>
      <c r="I24" s="46"/>
      <c r="J24" s="44">
        <v>34</v>
      </c>
      <c r="K24" s="44">
        <v>34</v>
      </c>
      <c r="L24" s="39">
        <v>1</v>
      </c>
      <c r="M24" s="46"/>
      <c r="N24" s="44">
        <v>36</v>
      </c>
      <c r="O24" s="44">
        <v>36</v>
      </c>
      <c r="P24" s="39">
        <v>1</v>
      </c>
      <c r="Q24" s="46"/>
      <c r="R24" s="44">
        <v>3</v>
      </c>
      <c r="S24" s="44">
        <v>3</v>
      </c>
      <c r="T24" s="39">
        <v>1</v>
      </c>
      <c r="U24" s="129"/>
    </row>
    <row r="25" spans="1:21" x14ac:dyDescent="0.2">
      <c r="A25" s="15" t="s">
        <v>37</v>
      </c>
      <c r="B25" s="44">
        <v>67</v>
      </c>
      <c r="C25" s="44">
        <v>67</v>
      </c>
      <c r="D25" s="39">
        <v>1</v>
      </c>
      <c r="E25" s="46"/>
      <c r="F25" s="44">
        <v>24</v>
      </c>
      <c r="G25" s="44">
        <v>24</v>
      </c>
      <c r="H25" s="39">
        <v>1</v>
      </c>
      <c r="I25" s="46"/>
      <c r="J25" s="44">
        <v>31</v>
      </c>
      <c r="K25" s="44">
        <v>31</v>
      </c>
      <c r="L25" s="39">
        <v>1</v>
      </c>
      <c r="M25" s="46"/>
      <c r="N25" s="44">
        <v>12</v>
      </c>
      <c r="O25" s="44">
        <v>12</v>
      </c>
      <c r="P25" s="39">
        <v>1</v>
      </c>
      <c r="Q25" s="46"/>
      <c r="R25" s="44">
        <v>13</v>
      </c>
      <c r="S25" s="44">
        <v>13</v>
      </c>
      <c r="T25" s="39">
        <v>1</v>
      </c>
      <c r="U25" s="129"/>
    </row>
    <row r="26" spans="1:21" x14ac:dyDescent="0.2">
      <c r="A26" s="15" t="s">
        <v>38</v>
      </c>
      <c r="B26" s="44">
        <v>138</v>
      </c>
      <c r="C26" s="44">
        <v>138</v>
      </c>
      <c r="D26" s="39">
        <v>1</v>
      </c>
      <c r="E26" s="46"/>
      <c r="F26" s="44">
        <v>56</v>
      </c>
      <c r="G26" s="44">
        <v>56</v>
      </c>
      <c r="H26" s="39">
        <v>1</v>
      </c>
      <c r="I26" s="46"/>
      <c r="J26" s="44">
        <v>58</v>
      </c>
      <c r="K26" s="44">
        <v>58</v>
      </c>
      <c r="L26" s="39">
        <v>1</v>
      </c>
      <c r="M26" s="46"/>
      <c r="N26" s="44">
        <v>24</v>
      </c>
      <c r="O26" s="44">
        <v>24</v>
      </c>
      <c r="P26" s="39">
        <v>1</v>
      </c>
      <c r="Q26" s="46"/>
      <c r="R26" s="44">
        <v>8</v>
      </c>
      <c r="S26" s="44">
        <v>8</v>
      </c>
      <c r="T26" s="39">
        <v>1</v>
      </c>
      <c r="U26" s="129"/>
    </row>
    <row r="27" spans="1:21" x14ac:dyDescent="0.2">
      <c r="A27" s="15" t="s">
        <v>39</v>
      </c>
      <c r="B27" s="44">
        <v>21</v>
      </c>
      <c r="C27" s="44">
        <v>21</v>
      </c>
      <c r="D27" s="39">
        <v>1</v>
      </c>
      <c r="E27" s="46"/>
      <c r="F27" s="44">
        <v>14</v>
      </c>
      <c r="G27" s="44">
        <v>14</v>
      </c>
      <c r="H27" s="39">
        <v>1</v>
      </c>
      <c r="I27" s="46"/>
      <c r="J27" s="44">
        <v>5</v>
      </c>
      <c r="K27" s="44">
        <v>5</v>
      </c>
      <c r="L27" s="39">
        <v>1</v>
      </c>
      <c r="M27" s="46"/>
      <c r="N27" s="44">
        <v>2</v>
      </c>
      <c r="O27" s="44">
        <v>2</v>
      </c>
      <c r="P27" s="39">
        <v>1</v>
      </c>
      <c r="Q27" s="46"/>
      <c r="R27" s="44">
        <v>3</v>
      </c>
      <c r="S27" s="44">
        <v>3</v>
      </c>
      <c r="T27" s="39">
        <v>1</v>
      </c>
      <c r="U27" s="129"/>
    </row>
    <row r="28" spans="1:21" x14ac:dyDescent="0.2">
      <c r="A28" s="15" t="s">
        <v>40</v>
      </c>
      <c r="B28" s="44">
        <v>137</v>
      </c>
      <c r="C28" s="44">
        <v>137</v>
      </c>
      <c r="D28" s="39">
        <v>1</v>
      </c>
      <c r="E28" s="46"/>
      <c r="F28" s="44">
        <v>58</v>
      </c>
      <c r="G28" s="44">
        <v>58</v>
      </c>
      <c r="H28" s="39">
        <v>1</v>
      </c>
      <c r="I28" s="46"/>
      <c r="J28" s="44">
        <v>64</v>
      </c>
      <c r="K28" s="44">
        <v>64</v>
      </c>
      <c r="L28" s="39">
        <v>1</v>
      </c>
      <c r="M28" s="46"/>
      <c r="N28" s="44">
        <v>15</v>
      </c>
      <c r="O28" s="44">
        <v>15</v>
      </c>
      <c r="P28" s="39">
        <v>1</v>
      </c>
      <c r="Q28" s="46"/>
      <c r="R28" s="44">
        <v>10</v>
      </c>
      <c r="S28" s="44">
        <v>10</v>
      </c>
      <c r="T28" s="39">
        <v>1</v>
      </c>
    </row>
    <row r="29" spans="1:21" x14ac:dyDescent="0.2">
      <c r="A29" s="15" t="s">
        <v>41</v>
      </c>
      <c r="B29" s="44">
        <v>19</v>
      </c>
      <c r="C29" s="44">
        <v>19</v>
      </c>
      <c r="D29" s="39">
        <v>1</v>
      </c>
      <c r="E29" s="46"/>
      <c r="F29" s="44">
        <v>8</v>
      </c>
      <c r="G29" s="44">
        <v>8</v>
      </c>
      <c r="H29" s="39">
        <v>1</v>
      </c>
      <c r="I29" s="46"/>
      <c r="J29" s="44">
        <v>8</v>
      </c>
      <c r="K29" s="44">
        <v>8</v>
      </c>
      <c r="L29" s="39">
        <v>1</v>
      </c>
      <c r="M29" s="46"/>
      <c r="N29" s="44">
        <v>3</v>
      </c>
      <c r="O29" s="44">
        <v>3</v>
      </c>
      <c r="P29" s="39">
        <v>1</v>
      </c>
      <c r="Q29" s="46"/>
      <c r="R29" s="44">
        <v>0</v>
      </c>
      <c r="S29" s="44">
        <v>0</v>
      </c>
      <c r="T29" s="39" t="s">
        <v>241</v>
      </c>
    </row>
    <row r="30" spans="1:21" x14ac:dyDescent="0.2">
      <c r="A30" s="15" t="s">
        <v>42</v>
      </c>
      <c r="B30" s="44">
        <v>45</v>
      </c>
      <c r="C30" s="44">
        <v>45</v>
      </c>
      <c r="D30" s="39">
        <v>1</v>
      </c>
      <c r="E30" s="46"/>
      <c r="F30" s="44">
        <v>15</v>
      </c>
      <c r="G30" s="44">
        <v>15</v>
      </c>
      <c r="H30" s="39">
        <v>1</v>
      </c>
      <c r="I30" s="46"/>
      <c r="J30" s="44">
        <v>9</v>
      </c>
      <c r="K30" s="44">
        <v>9</v>
      </c>
      <c r="L30" s="39">
        <v>1</v>
      </c>
      <c r="M30" s="46"/>
      <c r="N30" s="44">
        <v>21</v>
      </c>
      <c r="O30" s="44">
        <v>21</v>
      </c>
      <c r="P30" s="39">
        <v>1</v>
      </c>
      <c r="Q30" s="46"/>
      <c r="R30" s="44">
        <v>0</v>
      </c>
      <c r="S30" s="44">
        <v>0</v>
      </c>
      <c r="T30" s="39" t="s">
        <v>241</v>
      </c>
    </row>
    <row r="31" spans="1:21" x14ac:dyDescent="0.2">
      <c r="A31" s="15" t="s">
        <v>43</v>
      </c>
      <c r="B31" s="44">
        <v>20</v>
      </c>
      <c r="C31" s="44">
        <v>20</v>
      </c>
      <c r="D31" s="39">
        <v>1</v>
      </c>
      <c r="E31" s="46"/>
      <c r="F31" s="44">
        <v>9</v>
      </c>
      <c r="G31" s="44">
        <v>9</v>
      </c>
      <c r="H31" s="39">
        <v>1</v>
      </c>
      <c r="I31" s="46"/>
      <c r="J31" s="44">
        <v>11</v>
      </c>
      <c r="K31" s="44">
        <v>11</v>
      </c>
      <c r="L31" s="39">
        <v>1</v>
      </c>
      <c r="M31" s="46"/>
      <c r="N31" s="44">
        <v>0</v>
      </c>
      <c r="O31" s="44">
        <v>0</v>
      </c>
      <c r="P31" s="39" t="s">
        <v>241</v>
      </c>
      <c r="Q31" s="46"/>
      <c r="R31" s="44">
        <v>0</v>
      </c>
      <c r="S31" s="44">
        <v>0</v>
      </c>
      <c r="T31" s="39" t="s">
        <v>241</v>
      </c>
    </row>
    <row r="32" spans="1:21" x14ac:dyDescent="0.2">
      <c r="A32" s="15" t="s">
        <v>44</v>
      </c>
      <c r="B32" s="44">
        <v>17</v>
      </c>
      <c r="C32" s="44">
        <v>17</v>
      </c>
      <c r="D32" s="39">
        <v>1</v>
      </c>
      <c r="E32" s="46"/>
      <c r="F32" s="44">
        <v>8</v>
      </c>
      <c r="G32" s="44">
        <v>8</v>
      </c>
      <c r="H32" s="39">
        <v>1</v>
      </c>
      <c r="I32" s="46"/>
      <c r="J32" s="44">
        <v>8</v>
      </c>
      <c r="K32" s="44">
        <v>8</v>
      </c>
      <c r="L32" s="39">
        <v>1</v>
      </c>
      <c r="M32" s="46"/>
      <c r="N32" s="44">
        <v>1</v>
      </c>
      <c r="O32" s="44">
        <v>1</v>
      </c>
      <c r="P32" s="39">
        <v>1</v>
      </c>
      <c r="Q32" s="46"/>
      <c r="R32" s="44">
        <v>0</v>
      </c>
      <c r="S32" s="44">
        <v>0</v>
      </c>
      <c r="T32" s="39" t="s">
        <v>241</v>
      </c>
    </row>
    <row r="33" spans="1:20" x14ac:dyDescent="0.2">
      <c r="A33" s="15" t="s">
        <v>45</v>
      </c>
      <c r="B33" s="44">
        <v>98</v>
      </c>
      <c r="C33" s="44">
        <v>98</v>
      </c>
      <c r="D33" s="39">
        <v>1</v>
      </c>
      <c r="E33" s="46"/>
      <c r="F33" s="44">
        <v>42</v>
      </c>
      <c r="G33" s="44">
        <v>42</v>
      </c>
      <c r="H33" s="39">
        <v>1</v>
      </c>
      <c r="I33" s="46"/>
      <c r="J33" s="44">
        <v>44</v>
      </c>
      <c r="K33" s="44">
        <v>44</v>
      </c>
      <c r="L33" s="39">
        <v>1</v>
      </c>
      <c r="M33" s="46"/>
      <c r="N33" s="44">
        <v>12</v>
      </c>
      <c r="O33" s="44">
        <v>12</v>
      </c>
      <c r="P33" s="39">
        <v>1</v>
      </c>
      <c r="Q33" s="46"/>
      <c r="R33" s="44">
        <v>15</v>
      </c>
      <c r="S33" s="44">
        <v>15</v>
      </c>
      <c r="T33" s="39">
        <v>1</v>
      </c>
    </row>
    <row r="34" spans="1:20" ht="13.5" thickBot="1" x14ac:dyDescent="0.25">
      <c r="A34" s="19" t="s">
        <v>46</v>
      </c>
      <c r="B34" s="47">
        <v>96</v>
      </c>
      <c r="C34" s="47">
        <v>96</v>
      </c>
      <c r="D34" s="41">
        <v>1</v>
      </c>
      <c r="E34" s="175"/>
      <c r="F34" s="47">
        <v>38</v>
      </c>
      <c r="G34" s="47">
        <v>38</v>
      </c>
      <c r="H34" s="41">
        <v>1</v>
      </c>
      <c r="I34" s="175"/>
      <c r="J34" s="47">
        <v>41</v>
      </c>
      <c r="K34" s="47">
        <v>41</v>
      </c>
      <c r="L34" s="41">
        <v>1</v>
      </c>
      <c r="M34" s="175"/>
      <c r="N34" s="47">
        <v>17</v>
      </c>
      <c r="O34" s="47">
        <v>17</v>
      </c>
      <c r="P34" s="41">
        <v>1</v>
      </c>
      <c r="Q34" s="175"/>
      <c r="R34" s="47">
        <v>6</v>
      </c>
      <c r="S34" s="47">
        <v>6</v>
      </c>
      <c r="T34" s="41">
        <v>1</v>
      </c>
    </row>
    <row r="35" spans="1:20" x14ac:dyDescent="0.2">
      <c r="A35" s="50" t="s">
        <v>170</v>
      </c>
    </row>
    <row r="36" spans="1:20" x14ac:dyDescent="0.2">
      <c r="A36" s="20" t="s">
        <v>242</v>
      </c>
    </row>
  </sheetData>
  <mergeCells count="11">
    <mergeCell ref="J6:L6"/>
    <mergeCell ref="N6:P6"/>
    <mergeCell ref="A1:T1"/>
    <mergeCell ref="A2:T2"/>
    <mergeCell ref="A3:T3"/>
    <mergeCell ref="A4:T4"/>
    <mergeCell ref="A5:A7"/>
    <mergeCell ref="B5:P5"/>
    <mergeCell ref="R5:T6"/>
    <mergeCell ref="B6:D6"/>
    <mergeCell ref="F6:H6"/>
  </mergeCells>
  <hyperlinks>
    <hyperlink ref="U1" location="Contenido!A1" display="Contenido"/>
  </hyperlink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8" width="4.42578125" style="5" customWidth="1"/>
    <col min="19" max="16384" width="11.42578125" style="5"/>
  </cols>
  <sheetData>
    <row r="1" spans="1:20" ht="15" customHeight="1" x14ac:dyDescent="0.25">
      <c r="A1" s="338" t="s">
        <v>215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3"/>
      <c r="T1" s="49"/>
    </row>
    <row r="2" spans="1:20" ht="15" customHeight="1" x14ac:dyDescent="0.2">
      <c r="A2" s="338" t="s">
        <v>297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3"/>
      <c r="S2" s="50"/>
      <c r="T2" s="49"/>
    </row>
    <row r="3" spans="1:20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5"/>
    </row>
    <row r="4" spans="1:20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20" x14ac:dyDescent="0.2">
      <c r="A5" s="347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20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29"/>
    </row>
    <row r="7" spans="1:20" ht="4.5" customHeight="1" x14ac:dyDescent="0.2">
      <c r="A7" s="190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29"/>
    </row>
    <row r="8" spans="1:20" x14ac:dyDescent="0.2">
      <c r="A8" s="36" t="s">
        <v>19</v>
      </c>
      <c r="B8" s="42">
        <v>859</v>
      </c>
      <c r="C8" s="42">
        <v>859</v>
      </c>
      <c r="D8" s="205">
        <v>1</v>
      </c>
      <c r="E8" s="232"/>
      <c r="F8" s="42">
        <v>247</v>
      </c>
      <c r="G8" s="42">
        <v>247</v>
      </c>
      <c r="H8" s="205">
        <v>1</v>
      </c>
      <c r="I8" s="232"/>
      <c r="J8" s="42">
        <v>244</v>
      </c>
      <c r="K8" s="42">
        <v>244</v>
      </c>
      <c r="L8" s="205">
        <v>1</v>
      </c>
      <c r="M8" s="232"/>
      <c r="N8" s="42">
        <v>368</v>
      </c>
      <c r="O8" s="42">
        <v>368</v>
      </c>
      <c r="P8" s="205">
        <v>1</v>
      </c>
      <c r="Q8" s="129"/>
    </row>
    <row r="9" spans="1:20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20" x14ac:dyDescent="0.2">
      <c r="A10" s="15" t="s">
        <v>20</v>
      </c>
      <c r="B10" s="44">
        <v>74</v>
      </c>
      <c r="C10" s="44">
        <v>74</v>
      </c>
      <c r="D10" s="39">
        <v>1</v>
      </c>
      <c r="E10" s="46"/>
      <c r="F10" s="44">
        <v>25</v>
      </c>
      <c r="G10" s="44">
        <v>25</v>
      </c>
      <c r="H10" s="39">
        <v>1</v>
      </c>
      <c r="I10" s="46"/>
      <c r="J10" s="44">
        <v>25</v>
      </c>
      <c r="K10" s="44">
        <v>25</v>
      </c>
      <c r="L10" s="39">
        <v>1</v>
      </c>
      <c r="M10" s="46"/>
      <c r="N10" s="44">
        <v>24</v>
      </c>
      <c r="O10" s="44">
        <v>24</v>
      </c>
      <c r="P10" s="39">
        <v>1</v>
      </c>
      <c r="Q10" s="129"/>
    </row>
    <row r="11" spans="1:20" x14ac:dyDescent="0.2">
      <c r="A11" s="15" t="s">
        <v>21</v>
      </c>
      <c r="B11" s="44">
        <v>125</v>
      </c>
      <c r="C11" s="44">
        <v>125</v>
      </c>
      <c r="D11" s="39">
        <v>1</v>
      </c>
      <c r="E11" s="46"/>
      <c r="F11" s="44">
        <v>42</v>
      </c>
      <c r="G11" s="44">
        <v>42</v>
      </c>
      <c r="H11" s="39">
        <v>1</v>
      </c>
      <c r="I11" s="46"/>
      <c r="J11" s="44">
        <v>41</v>
      </c>
      <c r="K11" s="44">
        <v>41</v>
      </c>
      <c r="L11" s="39">
        <v>1</v>
      </c>
      <c r="M11" s="46"/>
      <c r="N11" s="44">
        <v>42</v>
      </c>
      <c r="O11" s="44">
        <v>42</v>
      </c>
      <c r="P11" s="39">
        <v>1</v>
      </c>
      <c r="Q11" s="129"/>
    </row>
    <row r="12" spans="1:20" x14ac:dyDescent="0.2">
      <c r="A12" s="15" t="s">
        <v>22</v>
      </c>
      <c r="B12" s="44">
        <v>111</v>
      </c>
      <c r="C12" s="44">
        <v>111</v>
      </c>
      <c r="D12" s="39">
        <v>1</v>
      </c>
      <c r="E12" s="46"/>
      <c r="F12" s="44">
        <v>38</v>
      </c>
      <c r="G12" s="44">
        <v>38</v>
      </c>
      <c r="H12" s="39">
        <v>1</v>
      </c>
      <c r="I12" s="46"/>
      <c r="J12" s="44">
        <v>37</v>
      </c>
      <c r="K12" s="44">
        <v>37</v>
      </c>
      <c r="L12" s="39">
        <v>1</v>
      </c>
      <c r="M12" s="46"/>
      <c r="N12" s="44">
        <v>36</v>
      </c>
      <c r="O12" s="44">
        <v>36</v>
      </c>
      <c r="P12" s="39">
        <v>1</v>
      </c>
      <c r="Q12" s="129"/>
    </row>
    <row r="13" spans="1:20" x14ac:dyDescent="0.2">
      <c r="A13" s="15" t="s">
        <v>23</v>
      </c>
      <c r="B13" s="44">
        <v>18</v>
      </c>
      <c r="C13" s="44">
        <v>18</v>
      </c>
      <c r="D13" s="39">
        <v>1</v>
      </c>
      <c r="E13" s="46"/>
      <c r="F13" s="44">
        <v>1</v>
      </c>
      <c r="G13" s="44">
        <v>1</v>
      </c>
      <c r="H13" s="39">
        <v>1</v>
      </c>
      <c r="I13" s="46"/>
      <c r="J13" s="44">
        <v>1</v>
      </c>
      <c r="K13" s="44">
        <v>1</v>
      </c>
      <c r="L13" s="39">
        <v>1</v>
      </c>
      <c r="M13" s="46"/>
      <c r="N13" s="44">
        <v>16</v>
      </c>
      <c r="O13" s="44">
        <v>16</v>
      </c>
      <c r="P13" s="39">
        <v>1</v>
      </c>
      <c r="Q13" s="129"/>
    </row>
    <row r="14" spans="1:20" x14ac:dyDescent="0.2">
      <c r="A14" s="15" t="s">
        <v>24</v>
      </c>
      <c r="B14" s="44">
        <v>19</v>
      </c>
      <c r="C14" s="44">
        <v>19</v>
      </c>
      <c r="D14" s="39">
        <v>1</v>
      </c>
      <c r="E14" s="46"/>
      <c r="F14" s="44">
        <v>6</v>
      </c>
      <c r="G14" s="44">
        <v>6</v>
      </c>
      <c r="H14" s="39">
        <v>1</v>
      </c>
      <c r="I14" s="46"/>
      <c r="J14" s="44">
        <v>6</v>
      </c>
      <c r="K14" s="44">
        <v>6</v>
      </c>
      <c r="L14" s="39">
        <v>1</v>
      </c>
      <c r="M14" s="46"/>
      <c r="N14" s="44">
        <v>7</v>
      </c>
      <c r="O14" s="44">
        <v>7</v>
      </c>
      <c r="P14" s="39">
        <v>1</v>
      </c>
      <c r="Q14" s="129"/>
    </row>
    <row r="15" spans="1:20" x14ac:dyDescent="0.2">
      <c r="A15" s="15" t="s">
        <v>26</v>
      </c>
      <c r="B15" s="44">
        <v>24</v>
      </c>
      <c r="C15" s="44">
        <v>24</v>
      </c>
      <c r="D15" s="39">
        <v>1</v>
      </c>
      <c r="E15" s="46"/>
      <c r="F15" s="44">
        <v>5</v>
      </c>
      <c r="G15" s="44">
        <v>5</v>
      </c>
      <c r="H15" s="39">
        <v>1</v>
      </c>
      <c r="I15" s="46"/>
      <c r="J15" s="44">
        <v>5</v>
      </c>
      <c r="K15" s="44">
        <v>5</v>
      </c>
      <c r="L15" s="39">
        <v>1</v>
      </c>
      <c r="M15" s="46"/>
      <c r="N15" s="44">
        <v>14</v>
      </c>
      <c r="O15" s="44">
        <v>14</v>
      </c>
      <c r="P15" s="39">
        <v>1</v>
      </c>
      <c r="Q15" s="129"/>
    </row>
    <row r="16" spans="1:20" x14ac:dyDescent="0.2">
      <c r="A16" s="15" t="s">
        <v>28</v>
      </c>
      <c r="B16" s="44">
        <v>85</v>
      </c>
      <c r="C16" s="44">
        <v>85</v>
      </c>
      <c r="D16" s="39">
        <v>1</v>
      </c>
      <c r="E16" s="46"/>
      <c r="F16" s="44">
        <v>22</v>
      </c>
      <c r="G16" s="44">
        <v>22</v>
      </c>
      <c r="H16" s="39">
        <v>1</v>
      </c>
      <c r="I16" s="46"/>
      <c r="J16" s="44">
        <v>23</v>
      </c>
      <c r="K16" s="44">
        <v>23</v>
      </c>
      <c r="L16" s="39">
        <v>1</v>
      </c>
      <c r="M16" s="46"/>
      <c r="N16" s="44">
        <v>40</v>
      </c>
      <c r="O16" s="44">
        <v>40</v>
      </c>
      <c r="P16" s="39">
        <v>1</v>
      </c>
      <c r="Q16" s="129"/>
    </row>
    <row r="17" spans="1:17" x14ac:dyDescent="0.2">
      <c r="A17" s="15" t="s">
        <v>29</v>
      </c>
      <c r="B17" s="44">
        <v>23</v>
      </c>
      <c r="C17" s="44">
        <v>23</v>
      </c>
      <c r="D17" s="39">
        <v>1</v>
      </c>
      <c r="E17" s="46"/>
      <c r="F17" s="44">
        <v>5</v>
      </c>
      <c r="G17" s="44">
        <v>5</v>
      </c>
      <c r="H17" s="39">
        <v>1</v>
      </c>
      <c r="I17" s="46"/>
      <c r="J17" s="44">
        <v>5</v>
      </c>
      <c r="K17" s="44">
        <v>5</v>
      </c>
      <c r="L17" s="39">
        <v>1</v>
      </c>
      <c r="M17" s="46"/>
      <c r="N17" s="44">
        <v>13</v>
      </c>
      <c r="O17" s="44">
        <v>13</v>
      </c>
      <c r="P17" s="39">
        <v>1</v>
      </c>
      <c r="Q17" s="129"/>
    </row>
    <row r="18" spans="1:17" x14ac:dyDescent="0.2">
      <c r="A18" s="15" t="s">
        <v>30</v>
      </c>
      <c r="B18" s="44">
        <v>21</v>
      </c>
      <c r="C18" s="44">
        <v>21</v>
      </c>
      <c r="D18" s="39">
        <v>1</v>
      </c>
      <c r="E18" s="46"/>
      <c r="F18" s="44">
        <v>8</v>
      </c>
      <c r="G18" s="44">
        <v>8</v>
      </c>
      <c r="H18" s="39">
        <v>1</v>
      </c>
      <c r="I18" s="46"/>
      <c r="J18" s="44">
        <v>7</v>
      </c>
      <c r="K18" s="44">
        <v>7</v>
      </c>
      <c r="L18" s="39">
        <v>1</v>
      </c>
      <c r="M18" s="46"/>
      <c r="N18" s="44">
        <v>6</v>
      </c>
      <c r="O18" s="44">
        <v>6</v>
      </c>
      <c r="P18" s="39">
        <v>1</v>
      </c>
      <c r="Q18" s="129"/>
    </row>
    <row r="19" spans="1:17" x14ac:dyDescent="0.2">
      <c r="A19" s="18" t="s">
        <v>32</v>
      </c>
      <c r="B19" s="44">
        <v>58</v>
      </c>
      <c r="C19" s="44">
        <v>58</v>
      </c>
      <c r="D19" s="39">
        <v>1</v>
      </c>
      <c r="E19" s="46"/>
      <c r="F19" s="44">
        <v>15</v>
      </c>
      <c r="G19" s="44">
        <v>15</v>
      </c>
      <c r="H19" s="39">
        <v>1</v>
      </c>
      <c r="I19" s="46"/>
      <c r="J19" s="44">
        <v>16</v>
      </c>
      <c r="K19" s="44">
        <v>16</v>
      </c>
      <c r="L19" s="39">
        <v>1</v>
      </c>
      <c r="M19" s="46"/>
      <c r="N19" s="44">
        <v>27</v>
      </c>
      <c r="O19" s="44">
        <v>27</v>
      </c>
      <c r="P19" s="39">
        <v>1</v>
      </c>
      <c r="Q19" s="129"/>
    </row>
    <row r="20" spans="1:17" x14ac:dyDescent="0.2">
      <c r="A20" s="15" t="s">
        <v>33</v>
      </c>
      <c r="B20" s="44">
        <v>5</v>
      </c>
      <c r="C20" s="44">
        <v>5</v>
      </c>
      <c r="D20" s="39">
        <v>1</v>
      </c>
      <c r="E20" s="46"/>
      <c r="F20" s="44">
        <v>2</v>
      </c>
      <c r="G20" s="44">
        <v>2</v>
      </c>
      <c r="H20" s="39">
        <v>1</v>
      </c>
      <c r="I20" s="46"/>
      <c r="J20" s="44">
        <v>0</v>
      </c>
      <c r="K20" s="44">
        <v>0</v>
      </c>
      <c r="L20" s="39" t="s">
        <v>241</v>
      </c>
      <c r="M20" s="46"/>
      <c r="N20" s="44">
        <v>3</v>
      </c>
      <c r="O20" s="44">
        <v>3</v>
      </c>
      <c r="P20" s="39">
        <v>1</v>
      </c>
      <c r="Q20" s="129"/>
    </row>
    <row r="21" spans="1:17" x14ac:dyDescent="0.2">
      <c r="A21" s="15" t="s">
        <v>34</v>
      </c>
      <c r="B21" s="44">
        <v>114</v>
      </c>
      <c r="C21" s="44">
        <v>114</v>
      </c>
      <c r="D21" s="39">
        <v>1</v>
      </c>
      <c r="E21" s="46"/>
      <c r="F21" s="44">
        <v>29</v>
      </c>
      <c r="G21" s="44">
        <v>29</v>
      </c>
      <c r="H21" s="39">
        <v>1</v>
      </c>
      <c r="I21" s="46"/>
      <c r="J21" s="44">
        <v>24</v>
      </c>
      <c r="K21" s="44">
        <v>24</v>
      </c>
      <c r="L21" s="39">
        <v>1</v>
      </c>
      <c r="M21" s="46"/>
      <c r="N21" s="44">
        <v>61</v>
      </c>
      <c r="O21" s="44">
        <v>61</v>
      </c>
      <c r="P21" s="39">
        <v>1</v>
      </c>
      <c r="Q21" s="129"/>
    </row>
    <row r="22" spans="1:17" x14ac:dyDescent="0.2">
      <c r="A22" s="15" t="s">
        <v>35</v>
      </c>
      <c r="B22" s="44">
        <v>1</v>
      </c>
      <c r="C22" s="44">
        <v>1</v>
      </c>
      <c r="D22" s="39">
        <v>1</v>
      </c>
      <c r="E22" s="46"/>
      <c r="F22" s="44">
        <v>0</v>
      </c>
      <c r="G22" s="44">
        <v>0</v>
      </c>
      <c r="H22" s="39" t="s">
        <v>241</v>
      </c>
      <c r="I22" s="46"/>
      <c r="J22" s="44">
        <v>0</v>
      </c>
      <c r="K22" s="44">
        <v>0</v>
      </c>
      <c r="L22" s="39" t="s">
        <v>241</v>
      </c>
      <c r="M22" s="46"/>
      <c r="N22" s="44">
        <v>1</v>
      </c>
      <c r="O22" s="44">
        <v>1</v>
      </c>
      <c r="P22" s="39">
        <v>1</v>
      </c>
      <c r="Q22" s="129"/>
    </row>
    <row r="23" spans="1:17" x14ac:dyDescent="0.2">
      <c r="A23" s="15" t="s">
        <v>36</v>
      </c>
      <c r="B23" s="44">
        <v>17</v>
      </c>
      <c r="C23" s="44">
        <v>17</v>
      </c>
      <c r="D23" s="39">
        <v>1</v>
      </c>
      <c r="E23" s="46"/>
      <c r="F23" s="44">
        <v>7</v>
      </c>
      <c r="G23" s="44">
        <v>7</v>
      </c>
      <c r="H23" s="39">
        <v>1</v>
      </c>
      <c r="I23" s="46"/>
      <c r="J23" s="44">
        <v>8</v>
      </c>
      <c r="K23" s="44">
        <v>8</v>
      </c>
      <c r="L23" s="39">
        <v>1</v>
      </c>
      <c r="M23" s="46"/>
      <c r="N23" s="44">
        <v>2</v>
      </c>
      <c r="O23" s="44">
        <v>2</v>
      </c>
      <c r="P23" s="39">
        <v>1</v>
      </c>
      <c r="Q23" s="129"/>
    </row>
    <row r="24" spans="1:17" x14ac:dyDescent="0.2">
      <c r="A24" s="15" t="s">
        <v>37</v>
      </c>
      <c r="B24" s="44">
        <v>15</v>
      </c>
      <c r="C24" s="44">
        <v>15</v>
      </c>
      <c r="D24" s="39">
        <v>1</v>
      </c>
      <c r="E24" s="46"/>
      <c r="F24" s="44">
        <v>6</v>
      </c>
      <c r="G24" s="44">
        <v>6</v>
      </c>
      <c r="H24" s="39">
        <v>1</v>
      </c>
      <c r="I24" s="46"/>
      <c r="J24" s="44">
        <v>6</v>
      </c>
      <c r="K24" s="44">
        <v>6</v>
      </c>
      <c r="L24" s="39">
        <v>1</v>
      </c>
      <c r="M24" s="46"/>
      <c r="N24" s="44">
        <v>3</v>
      </c>
      <c r="O24" s="44">
        <v>3</v>
      </c>
      <c r="P24" s="39">
        <v>1</v>
      </c>
      <c r="Q24" s="129"/>
    </row>
    <row r="25" spans="1:17" x14ac:dyDescent="0.2">
      <c r="A25" s="15" t="s">
        <v>38</v>
      </c>
      <c r="B25" s="44">
        <v>36</v>
      </c>
      <c r="C25" s="44">
        <v>36</v>
      </c>
      <c r="D25" s="39">
        <v>1</v>
      </c>
      <c r="E25" s="46"/>
      <c r="F25" s="44">
        <v>8</v>
      </c>
      <c r="G25" s="44">
        <v>8</v>
      </c>
      <c r="H25" s="39">
        <v>1</v>
      </c>
      <c r="I25" s="46"/>
      <c r="J25" s="44">
        <v>10</v>
      </c>
      <c r="K25" s="44">
        <v>10</v>
      </c>
      <c r="L25" s="39">
        <v>1</v>
      </c>
      <c r="M25" s="46"/>
      <c r="N25" s="44">
        <v>18</v>
      </c>
      <c r="O25" s="44">
        <v>18</v>
      </c>
      <c r="P25" s="39">
        <v>1</v>
      </c>
      <c r="Q25" s="129"/>
    </row>
    <row r="26" spans="1:17" x14ac:dyDescent="0.2">
      <c r="A26" s="15" t="s">
        <v>39</v>
      </c>
      <c r="B26" s="44">
        <v>7</v>
      </c>
      <c r="C26" s="44">
        <v>7</v>
      </c>
      <c r="D26" s="39">
        <v>1</v>
      </c>
      <c r="E26" s="46"/>
      <c r="F26" s="44">
        <v>2</v>
      </c>
      <c r="G26" s="44">
        <v>2</v>
      </c>
      <c r="H26" s="39">
        <v>1</v>
      </c>
      <c r="I26" s="46"/>
      <c r="J26" s="44">
        <v>2</v>
      </c>
      <c r="K26" s="44">
        <v>2</v>
      </c>
      <c r="L26" s="39">
        <v>1</v>
      </c>
      <c r="M26" s="46"/>
      <c r="N26" s="44">
        <v>3</v>
      </c>
      <c r="O26" s="44">
        <v>3</v>
      </c>
      <c r="P26" s="39">
        <v>1</v>
      </c>
      <c r="Q26" s="129"/>
    </row>
    <row r="27" spans="1:17" x14ac:dyDescent="0.2">
      <c r="A27" s="15" t="s">
        <v>40</v>
      </c>
      <c r="B27" s="44">
        <v>39</v>
      </c>
      <c r="C27" s="44">
        <v>39</v>
      </c>
      <c r="D27" s="39">
        <v>1</v>
      </c>
      <c r="E27" s="46"/>
      <c r="F27" s="44">
        <v>13</v>
      </c>
      <c r="G27" s="44">
        <v>13</v>
      </c>
      <c r="H27" s="39">
        <v>1</v>
      </c>
      <c r="I27" s="46"/>
      <c r="J27" s="44">
        <v>16</v>
      </c>
      <c r="K27" s="44">
        <v>16</v>
      </c>
      <c r="L27" s="39">
        <v>1</v>
      </c>
      <c r="M27" s="46"/>
      <c r="N27" s="44">
        <v>10</v>
      </c>
      <c r="O27" s="44">
        <v>10</v>
      </c>
      <c r="P27" s="39">
        <v>1</v>
      </c>
    </row>
    <row r="28" spans="1:17" x14ac:dyDescent="0.2">
      <c r="A28" s="15" t="s">
        <v>41</v>
      </c>
      <c r="B28" s="44">
        <v>5</v>
      </c>
      <c r="C28" s="44">
        <v>5</v>
      </c>
      <c r="D28" s="39">
        <v>1</v>
      </c>
      <c r="E28" s="46"/>
      <c r="F28" s="44">
        <v>2</v>
      </c>
      <c r="G28" s="44">
        <v>2</v>
      </c>
      <c r="H28" s="39">
        <v>1</v>
      </c>
      <c r="I28" s="46"/>
      <c r="J28" s="44">
        <v>1</v>
      </c>
      <c r="K28" s="44">
        <v>1</v>
      </c>
      <c r="L28" s="39">
        <v>1</v>
      </c>
      <c r="M28" s="46"/>
      <c r="N28" s="44">
        <v>2</v>
      </c>
      <c r="O28" s="44">
        <v>2</v>
      </c>
      <c r="P28" s="39">
        <v>1</v>
      </c>
    </row>
    <row r="29" spans="1:17" x14ac:dyDescent="0.2">
      <c r="A29" s="15" t="s">
        <v>42</v>
      </c>
      <c r="B29" s="44">
        <v>21</v>
      </c>
      <c r="C29" s="44">
        <v>21</v>
      </c>
      <c r="D29" s="39">
        <v>1</v>
      </c>
      <c r="E29" s="46"/>
      <c r="F29" s="44">
        <v>3</v>
      </c>
      <c r="G29" s="44">
        <v>3</v>
      </c>
      <c r="H29" s="39">
        <v>1</v>
      </c>
      <c r="I29" s="46"/>
      <c r="J29" s="44">
        <v>3</v>
      </c>
      <c r="K29" s="44">
        <v>3</v>
      </c>
      <c r="L29" s="39">
        <v>1</v>
      </c>
      <c r="M29" s="46"/>
      <c r="N29" s="44">
        <v>15</v>
      </c>
      <c r="O29" s="44">
        <v>15</v>
      </c>
      <c r="P29" s="39">
        <v>1</v>
      </c>
    </row>
    <row r="30" spans="1:17" x14ac:dyDescent="0.2">
      <c r="A30" s="15" t="s">
        <v>43</v>
      </c>
      <c r="B30" s="44">
        <v>5</v>
      </c>
      <c r="C30" s="44">
        <v>5</v>
      </c>
      <c r="D30" s="39">
        <v>1</v>
      </c>
      <c r="E30" s="46"/>
      <c r="F30" s="44">
        <v>2</v>
      </c>
      <c r="G30" s="44">
        <v>2</v>
      </c>
      <c r="H30" s="39">
        <v>1</v>
      </c>
      <c r="I30" s="46"/>
      <c r="J30" s="44">
        <v>2</v>
      </c>
      <c r="K30" s="44">
        <v>2</v>
      </c>
      <c r="L30" s="39">
        <v>1</v>
      </c>
      <c r="M30" s="46"/>
      <c r="N30" s="44">
        <v>1</v>
      </c>
      <c r="O30" s="44">
        <v>1</v>
      </c>
      <c r="P30" s="39">
        <v>1</v>
      </c>
    </row>
    <row r="31" spans="1:17" x14ac:dyDescent="0.2">
      <c r="A31" s="15" t="s">
        <v>44</v>
      </c>
      <c r="B31" s="44">
        <v>2</v>
      </c>
      <c r="C31" s="44">
        <v>2</v>
      </c>
      <c r="D31" s="39">
        <v>1</v>
      </c>
      <c r="E31" s="46"/>
      <c r="F31" s="44">
        <v>0</v>
      </c>
      <c r="G31" s="44">
        <v>0</v>
      </c>
      <c r="H31" s="39" t="s">
        <v>241</v>
      </c>
      <c r="I31" s="46"/>
      <c r="J31" s="44">
        <v>0</v>
      </c>
      <c r="K31" s="44">
        <v>0</v>
      </c>
      <c r="L31" s="39" t="s">
        <v>241</v>
      </c>
      <c r="M31" s="46"/>
      <c r="N31" s="44">
        <v>2</v>
      </c>
      <c r="O31" s="44">
        <v>2</v>
      </c>
      <c r="P31" s="39">
        <v>1</v>
      </c>
    </row>
    <row r="32" spans="1:17" x14ac:dyDescent="0.2">
      <c r="A32" s="15" t="s">
        <v>45</v>
      </c>
      <c r="B32" s="44">
        <v>16</v>
      </c>
      <c r="C32" s="44">
        <v>16</v>
      </c>
      <c r="D32" s="39">
        <v>1</v>
      </c>
      <c r="E32" s="46"/>
      <c r="F32" s="44">
        <v>0</v>
      </c>
      <c r="G32" s="44">
        <v>0</v>
      </c>
      <c r="H32" s="39" t="s">
        <v>241</v>
      </c>
      <c r="I32" s="46"/>
      <c r="J32" s="44">
        <v>0</v>
      </c>
      <c r="K32" s="44">
        <v>0</v>
      </c>
      <c r="L32" s="39" t="s">
        <v>241</v>
      </c>
      <c r="M32" s="46"/>
      <c r="N32" s="44">
        <v>16</v>
      </c>
      <c r="O32" s="44">
        <v>16</v>
      </c>
      <c r="P32" s="39">
        <v>1</v>
      </c>
    </row>
    <row r="33" spans="1:16" ht="13.5" thickBot="1" x14ac:dyDescent="0.25">
      <c r="A33" s="19" t="s">
        <v>46</v>
      </c>
      <c r="B33" s="47">
        <v>18</v>
      </c>
      <c r="C33" s="47">
        <v>18</v>
      </c>
      <c r="D33" s="41">
        <v>1</v>
      </c>
      <c r="E33" s="175"/>
      <c r="F33" s="47">
        <v>6</v>
      </c>
      <c r="G33" s="47">
        <v>6</v>
      </c>
      <c r="H33" s="41">
        <v>1</v>
      </c>
      <c r="I33" s="175"/>
      <c r="J33" s="47">
        <v>6</v>
      </c>
      <c r="K33" s="47">
        <v>6</v>
      </c>
      <c r="L33" s="41">
        <v>1</v>
      </c>
      <c r="M33" s="175"/>
      <c r="N33" s="47">
        <v>6</v>
      </c>
      <c r="O33" s="47">
        <v>6</v>
      </c>
      <c r="P33" s="41">
        <v>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9">
    <mergeCell ref="A4:P4"/>
    <mergeCell ref="A1:P1"/>
    <mergeCell ref="A2:P2"/>
    <mergeCell ref="A3:P3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217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213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x14ac:dyDescent="0.2">
      <c r="A5" s="347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90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29"/>
    </row>
    <row r="8" spans="1:19" x14ac:dyDescent="0.2">
      <c r="A8" s="36" t="s">
        <v>19</v>
      </c>
      <c r="B8" s="42">
        <v>3781</v>
      </c>
      <c r="C8" s="42">
        <v>3757</v>
      </c>
      <c r="D8" s="205">
        <v>0.99365247289076963</v>
      </c>
      <c r="E8" s="232"/>
      <c r="F8" s="42">
        <v>3712</v>
      </c>
      <c r="G8" s="42">
        <v>3688</v>
      </c>
      <c r="H8" s="205">
        <v>0.99353448275862066</v>
      </c>
      <c r="I8" s="232"/>
      <c r="J8" s="42">
        <v>63</v>
      </c>
      <c r="K8" s="42">
        <v>63</v>
      </c>
      <c r="L8" s="205">
        <v>1</v>
      </c>
      <c r="M8" s="232"/>
      <c r="N8" s="42">
        <v>6</v>
      </c>
      <c r="O8" s="42">
        <v>6</v>
      </c>
      <c r="P8" s="205">
        <v>1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446</v>
      </c>
      <c r="C10" s="44">
        <v>446</v>
      </c>
      <c r="D10" s="39">
        <v>1</v>
      </c>
      <c r="E10" s="46"/>
      <c r="F10" s="44">
        <v>446</v>
      </c>
      <c r="G10" s="44">
        <v>446</v>
      </c>
      <c r="H10" s="39">
        <v>1</v>
      </c>
      <c r="I10" s="46"/>
      <c r="J10" s="44">
        <v>0</v>
      </c>
      <c r="K10" s="44">
        <v>0</v>
      </c>
      <c r="L10" s="39" t="s">
        <v>241</v>
      </c>
      <c r="M10" s="46"/>
      <c r="N10" s="44">
        <v>0</v>
      </c>
      <c r="O10" s="44">
        <v>0</v>
      </c>
      <c r="P10" s="39" t="s">
        <v>241</v>
      </c>
      <c r="Q10" s="129"/>
    </row>
    <row r="11" spans="1:19" x14ac:dyDescent="0.2">
      <c r="A11" s="15" t="s">
        <v>21</v>
      </c>
      <c r="B11" s="44">
        <v>662</v>
      </c>
      <c r="C11" s="44">
        <v>662</v>
      </c>
      <c r="D11" s="39">
        <v>1</v>
      </c>
      <c r="E11" s="46"/>
      <c r="F11" s="44">
        <v>615</v>
      </c>
      <c r="G11" s="44">
        <v>615</v>
      </c>
      <c r="H11" s="39">
        <v>1</v>
      </c>
      <c r="I11" s="46"/>
      <c r="J11" s="44">
        <v>41</v>
      </c>
      <c r="K11" s="44">
        <v>41</v>
      </c>
      <c r="L11" s="39">
        <v>1</v>
      </c>
      <c r="M11" s="46"/>
      <c r="N11" s="44">
        <v>6</v>
      </c>
      <c r="O11" s="44">
        <v>6</v>
      </c>
      <c r="P11" s="39">
        <v>1</v>
      </c>
      <c r="Q11" s="129"/>
    </row>
    <row r="12" spans="1:19" x14ac:dyDescent="0.2">
      <c r="A12" s="15" t="s">
        <v>22</v>
      </c>
      <c r="B12" s="44">
        <v>441</v>
      </c>
      <c r="C12" s="44">
        <v>441</v>
      </c>
      <c r="D12" s="39">
        <v>1</v>
      </c>
      <c r="E12" s="46"/>
      <c r="F12" s="44">
        <v>431</v>
      </c>
      <c r="G12" s="44">
        <v>431</v>
      </c>
      <c r="H12" s="39">
        <v>1</v>
      </c>
      <c r="I12" s="46"/>
      <c r="J12" s="44">
        <v>10</v>
      </c>
      <c r="K12" s="44">
        <v>10</v>
      </c>
      <c r="L12" s="39">
        <v>1</v>
      </c>
      <c r="M12" s="46"/>
      <c r="N12" s="44">
        <v>0</v>
      </c>
      <c r="O12" s="44">
        <v>0</v>
      </c>
      <c r="P12" s="39" t="s">
        <v>241</v>
      </c>
      <c r="Q12" s="129"/>
    </row>
    <row r="13" spans="1:19" x14ac:dyDescent="0.2">
      <c r="A13" s="15" t="s">
        <v>23</v>
      </c>
      <c r="B13" s="44">
        <v>89</v>
      </c>
      <c r="C13" s="44">
        <v>89</v>
      </c>
      <c r="D13" s="39">
        <v>1</v>
      </c>
      <c r="E13" s="46"/>
      <c r="F13" s="44">
        <v>89</v>
      </c>
      <c r="G13" s="44">
        <v>89</v>
      </c>
      <c r="H13" s="39">
        <v>1</v>
      </c>
      <c r="I13" s="46"/>
      <c r="J13" s="44">
        <v>0</v>
      </c>
      <c r="K13" s="44">
        <v>0</v>
      </c>
      <c r="L13" s="39" t="s">
        <v>241</v>
      </c>
      <c r="M13" s="46"/>
      <c r="N13" s="44">
        <v>0</v>
      </c>
      <c r="O13" s="44">
        <v>0</v>
      </c>
      <c r="P13" s="39" t="s">
        <v>241</v>
      </c>
      <c r="Q13" s="129"/>
    </row>
    <row r="14" spans="1:19" x14ac:dyDescent="0.2">
      <c r="A14" s="15" t="s">
        <v>24</v>
      </c>
      <c r="B14" s="44">
        <v>54</v>
      </c>
      <c r="C14" s="44">
        <v>54</v>
      </c>
      <c r="D14" s="39">
        <v>1</v>
      </c>
      <c r="E14" s="46"/>
      <c r="F14" s="44">
        <v>43</v>
      </c>
      <c r="G14" s="44">
        <v>43</v>
      </c>
      <c r="H14" s="39">
        <v>1</v>
      </c>
      <c r="I14" s="46"/>
      <c r="J14" s="44">
        <v>11</v>
      </c>
      <c r="K14" s="44">
        <v>11</v>
      </c>
      <c r="L14" s="39">
        <v>1</v>
      </c>
      <c r="M14" s="46"/>
      <c r="N14" s="44">
        <v>0</v>
      </c>
      <c r="O14" s="44">
        <v>0</v>
      </c>
      <c r="P14" s="39" t="s">
        <v>241</v>
      </c>
      <c r="Q14" s="129"/>
    </row>
    <row r="15" spans="1:19" x14ac:dyDescent="0.2">
      <c r="A15" s="15" t="s">
        <v>26</v>
      </c>
      <c r="B15" s="44">
        <v>70</v>
      </c>
      <c r="C15" s="44">
        <v>70</v>
      </c>
      <c r="D15" s="39">
        <v>1</v>
      </c>
      <c r="E15" s="46"/>
      <c r="F15" s="44">
        <v>70</v>
      </c>
      <c r="G15" s="44">
        <v>70</v>
      </c>
      <c r="H15" s="39">
        <v>1</v>
      </c>
      <c r="I15" s="46"/>
      <c r="J15" s="44">
        <v>0</v>
      </c>
      <c r="K15" s="44">
        <v>0</v>
      </c>
      <c r="L15" s="39" t="s">
        <v>241</v>
      </c>
      <c r="M15" s="46"/>
      <c r="N15" s="44">
        <v>0</v>
      </c>
      <c r="O15" s="44">
        <v>0</v>
      </c>
      <c r="P15" s="39" t="s">
        <v>241</v>
      </c>
      <c r="Q15" s="129"/>
    </row>
    <row r="16" spans="1:19" x14ac:dyDescent="0.2">
      <c r="A16" s="15" t="s">
        <v>28</v>
      </c>
      <c r="B16" s="44">
        <v>345</v>
      </c>
      <c r="C16" s="44">
        <v>342</v>
      </c>
      <c r="D16" s="39">
        <v>0.99130434782608701</v>
      </c>
      <c r="E16" s="46"/>
      <c r="F16" s="44">
        <v>344</v>
      </c>
      <c r="G16" s="44">
        <v>341</v>
      </c>
      <c r="H16" s="39">
        <v>0.99127906976744184</v>
      </c>
      <c r="I16" s="46"/>
      <c r="J16" s="44">
        <v>1</v>
      </c>
      <c r="K16" s="44">
        <v>1</v>
      </c>
      <c r="L16" s="39">
        <v>1</v>
      </c>
      <c r="M16" s="46"/>
      <c r="N16" s="44">
        <v>0</v>
      </c>
      <c r="O16" s="44">
        <v>0</v>
      </c>
      <c r="P16" s="39" t="s">
        <v>241</v>
      </c>
      <c r="Q16" s="129"/>
    </row>
    <row r="17" spans="1:17" x14ac:dyDescent="0.2">
      <c r="A17" s="15" t="s">
        <v>29</v>
      </c>
      <c r="B17" s="44">
        <v>103</v>
      </c>
      <c r="C17" s="44">
        <v>103</v>
      </c>
      <c r="D17" s="39">
        <v>1</v>
      </c>
      <c r="E17" s="46"/>
      <c r="F17" s="44">
        <v>103</v>
      </c>
      <c r="G17" s="44">
        <v>103</v>
      </c>
      <c r="H17" s="39">
        <v>1</v>
      </c>
      <c r="I17" s="46"/>
      <c r="J17" s="44">
        <v>0</v>
      </c>
      <c r="K17" s="44">
        <v>0</v>
      </c>
      <c r="L17" s="39" t="s">
        <v>241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30</v>
      </c>
      <c r="B18" s="44">
        <v>79</v>
      </c>
      <c r="C18" s="44">
        <v>79</v>
      </c>
      <c r="D18" s="39">
        <v>1</v>
      </c>
      <c r="E18" s="46"/>
      <c r="F18" s="44">
        <v>79</v>
      </c>
      <c r="G18" s="44">
        <v>79</v>
      </c>
      <c r="H18" s="39">
        <v>1</v>
      </c>
      <c r="I18" s="46"/>
      <c r="J18" s="44">
        <v>0</v>
      </c>
      <c r="K18" s="44">
        <v>0</v>
      </c>
      <c r="L18" s="39" t="s">
        <v>241</v>
      </c>
      <c r="M18" s="46"/>
      <c r="N18" s="44">
        <v>0</v>
      </c>
      <c r="O18" s="44">
        <v>0</v>
      </c>
      <c r="P18" s="39" t="s">
        <v>241</v>
      </c>
      <c r="Q18" s="129"/>
    </row>
    <row r="19" spans="1:17" x14ac:dyDescent="0.2">
      <c r="A19" s="18" t="s">
        <v>32</v>
      </c>
      <c r="B19" s="44">
        <v>253</v>
      </c>
      <c r="C19" s="44">
        <v>253</v>
      </c>
      <c r="D19" s="39">
        <v>1</v>
      </c>
      <c r="E19" s="46"/>
      <c r="F19" s="44">
        <v>253</v>
      </c>
      <c r="G19" s="44">
        <v>253</v>
      </c>
      <c r="H19" s="39">
        <v>1</v>
      </c>
      <c r="I19" s="46"/>
      <c r="J19" s="44">
        <v>0</v>
      </c>
      <c r="K19" s="44">
        <v>0</v>
      </c>
      <c r="L19" s="39" t="s">
        <v>241</v>
      </c>
      <c r="M19" s="46"/>
      <c r="N19" s="44">
        <v>0</v>
      </c>
      <c r="O19" s="44">
        <v>0</v>
      </c>
      <c r="P19" s="39" t="s">
        <v>241</v>
      </c>
      <c r="Q19" s="129"/>
    </row>
    <row r="20" spans="1:17" x14ac:dyDescent="0.2">
      <c r="A20" s="15" t="s">
        <v>33</v>
      </c>
      <c r="B20" s="44">
        <v>20</v>
      </c>
      <c r="C20" s="44">
        <v>20</v>
      </c>
      <c r="D20" s="39">
        <v>1</v>
      </c>
      <c r="E20" s="46"/>
      <c r="F20" s="44">
        <v>20</v>
      </c>
      <c r="G20" s="44">
        <v>20</v>
      </c>
      <c r="H20" s="39">
        <v>1</v>
      </c>
      <c r="I20" s="46"/>
      <c r="J20" s="44">
        <v>0</v>
      </c>
      <c r="K20" s="44">
        <v>0</v>
      </c>
      <c r="L20" s="39" t="s">
        <v>241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5" t="s">
        <v>34</v>
      </c>
      <c r="B21" s="44">
        <v>534</v>
      </c>
      <c r="C21" s="44">
        <v>513</v>
      </c>
      <c r="D21" s="39">
        <v>0.9606741573033708</v>
      </c>
      <c r="E21" s="46"/>
      <c r="F21" s="44">
        <v>534</v>
      </c>
      <c r="G21" s="44">
        <v>513</v>
      </c>
      <c r="H21" s="39">
        <v>0.9606741573033708</v>
      </c>
      <c r="I21" s="46"/>
      <c r="J21" s="44">
        <v>0</v>
      </c>
      <c r="K21" s="44">
        <v>0</v>
      </c>
      <c r="L21" s="39" t="s">
        <v>241</v>
      </c>
      <c r="M21" s="46"/>
      <c r="N21" s="44">
        <v>0</v>
      </c>
      <c r="O21" s="44">
        <v>0</v>
      </c>
      <c r="P21" s="39" t="s">
        <v>241</v>
      </c>
      <c r="Q21" s="129"/>
    </row>
    <row r="22" spans="1:17" x14ac:dyDescent="0.2">
      <c r="A22" s="15" t="s">
        <v>35</v>
      </c>
      <c r="B22" s="44">
        <v>10</v>
      </c>
      <c r="C22" s="44">
        <v>10</v>
      </c>
      <c r="D22" s="39">
        <v>1</v>
      </c>
      <c r="E22" s="46"/>
      <c r="F22" s="44">
        <v>10</v>
      </c>
      <c r="G22" s="44">
        <v>10</v>
      </c>
      <c r="H22" s="39">
        <v>1</v>
      </c>
      <c r="I22" s="46"/>
      <c r="J22" s="44">
        <v>0</v>
      </c>
      <c r="K22" s="44">
        <v>0</v>
      </c>
      <c r="L22" s="39" t="s">
        <v>241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36</v>
      </c>
      <c r="B23" s="44">
        <v>70</v>
      </c>
      <c r="C23" s="44">
        <v>70</v>
      </c>
      <c r="D23" s="39">
        <v>1</v>
      </c>
      <c r="E23" s="46"/>
      <c r="F23" s="44">
        <v>70</v>
      </c>
      <c r="G23" s="44">
        <v>70</v>
      </c>
      <c r="H23" s="39">
        <v>1</v>
      </c>
      <c r="I23" s="46"/>
      <c r="J23" s="44">
        <v>0</v>
      </c>
      <c r="K23" s="44">
        <v>0</v>
      </c>
      <c r="L23" s="39" t="s">
        <v>241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37</v>
      </c>
      <c r="B24" s="44">
        <v>78</v>
      </c>
      <c r="C24" s="44">
        <v>78</v>
      </c>
      <c r="D24" s="39">
        <v>1</v>
      </c>
      <c r="E24" s="46"/>
      <c r="F24" s="44">
        <v>78</v>
      </c>
      <c r="G24" s="44">
        <v>78</v>
      </c>
      <c r="H24" s="39">
        <v>1</v>
      </c>
      <c r="I24" s="46"/>
      <c r="J24" s="44">
        <v>0</v>
      </c>
      <c r="K24" s="44">
        <v>0</v>
      </c>
      <c r="L24" s="39" t="s">
        <v>241</v>
      </c>
      <c r="M24" s="46"/>
      <c r="N24" s="44">
        <v>0</v>
      </c>
      <c r="O24" s="44">
        <v>0</v>
      </c>
      <c r="P24" s="39" t="s">
        <v>241</v>
      </c>
      <c r="Q24" s="129"/>
    </row>
    <row r="25" spans="1:17" x14ac:dyDescent="0.2">
      <c r="A25" s="15" t="s">
        <v>38</v>
      </c>
      <c r="B25" s="44">
        <v>105</v>
      </c>
      <c r="C25" s="44">
        <v>105</v>
      </c>
      <c r="D25" s="39">
        <v>1</v>
      </c>
      <c r="E25" s="46"/>
      <c r="F25" s="44">
        <v>105</v>
      </c>
      <c r="G25" s="44">
        <v>105</v>
      </c>
      <c r="H25" s="39">
        <v>1</v>
      </c>
      <c r="I25" s="46"/>
      <c r="J25" s="44">
        <v>0</v>
      </c>
      <c r="K25" s="44">
        <v>0</v>
      </c>
      <c r="L25" s="39" t="s">
        <v>241</v>
      </c>
      <c r="M25" s="46"/>
      <c r="N25" s="44">
        <v>0</v>
      </c>
      <c r="O25" s="44">
        <v>0</v>
      </c>
      <c r="P25" s="39" t="s">
        <v>241</v>
      </c>
      <c r="Q25" s="129"/>
    </row>
    <row r="26" spans="1:17" x14ac:dyDescent="0.2">
      <c r="A26" s="15" t="s">
        <v>39</v>
      </c>
      <c r="B26" s="44">
        <v>22</v>
      </c>
      <c r="C26" s="44">
        <v>22</v>
      </c>
      <c r="D26" s="39">
        <v>1</v>
      </c>
      <c r="E26" s="46"/>
      <c r="F26" s="44">
        <v>22</v>
      </c>
      <c r="G26" s="44">
        <v>22</v>
      </c>
      <c r="H26" s="39">
        <v>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144</v>
      </c>
      <c r="C27" s="44">
        <v>144</v>
      </c>
      <c r="D27" s="39">
        <v>1</v>
      </c>
      <c r="E27" s="46"/>
      <c r="F27" s="44">
        <v>144</v>
      </c>
      <c r="G27" s="44">
        <v>144</v>
      </c>
      <c r="H27" s="39">
        <v>1</v>
      </c>
      <c r="I27" s="46"/>
      <c r="J27" s="44">
        <v>0</v>
      </c>
      <c r="K27" s="44">
        <v>0</v>
      </c>
      <c r="L27" s="39" t="s">
        <v>241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41</v>
      </c>
      <c r="B28" s="44">
        <v>25</v>
      </c>
      <c r="C28" s="44">
        <v>25</v>
      </c>
      <c r="D28" s="39">
        <v>1</v>
      </c>
      <c r="E28" s="46"/>
      <c r="F28" s="44">
        <v>25</v>
      </c>
      <c r="G28" s="44">
        <v>25</v>
      </c>
      <c r="H28" s="39">
        <v>1</v>
      </c>
      <c r="I28" s="46"/>
      <c r="J28" s="44">
        <v>0</v>
      </c>
      <c r="K28" s="44">
        <v>0</v>
      </c>
      <c r="L28" s="39" t="s">
        <v>241</v>
      </c>
      <c r="M28" s="46"/>
      <c r="N28" s="44">
        <v>0</v>
      </c>
      <c r="O28" s="44">
        <v>0</v>
      </c>
      <c r="P28" s="39" t="s">
        <v>241</v>
      </c>
    </row>
    <row r="29" spans="1:17" x14ac:dyDescent="0.2">
      <c r="A29" s="15" t="s">
        <v>42</v>
      </c>
      <c r="B29" s="44">
        <v>37</v>
      </c>
      <c r="C29" s="44">
        <v>37</v>
      </c>
      <c r="D29" s="39">
        <v>1</v>
      </c>
      <c r="E29" s="46"/>
      <c r="F29" s="44">
        <v>37</v>
      </c>
      <c r="G29" s="44">
        <v>37</v>
      </c>
      <c r="H29" s="39">
        <v>1</v>
      </c>
      <c r="I29" s="46"/>
      <c r="J29" s="44">
        <v>0</v>
      </c>
      <c r="K29" s="44">
        <v>0</v>
      </c>
      <c r="L29" s="39" t="s">
        <v>241</v>
      </c>
      <c r="M29" s="46"/>
      <c r="N29" s="44">
        <v>0</v>
      </c>
      <c r="O29" s="44">
        <v>0</v>
      </c>
      <c r="P29" s="39" t="s">
        <v>241</v>
      </c>
    </row>
    <row r="30" spans="1:17" x14ac:dyDescent="0.2">
      <c r="A30" s="15" t="s">
        <v>43</v>
      </c>
      <c r="B30" s="44">
        <v>23</v>
      </c>
      <c r="C30" s="44">
        <v>23</v>
      </c>
      <c r="D30" s="39">
        <v>1</v>
      </c>
      <c r="E30" s="46"/>
      <c r="F30" s="44">
        <v>23</v>
      </c>
      <c r="G30" s="44">
        <v>23</v>
      </c>
      <c r="H30" s="39">
        <v>1</v>
      </c>
      <c r="I30" s="46"/>
      <c r="J30" s="44">
        <v>0</v>
      </c>
      <c r="K30" s="44">
        <v>0</v>
      </c>
      <c r="L30" s="39" t="s">
        <v>241</v>
      </c>
      <c r="M30" s="46"/>
      <c r="N30" s="44">
        <v>0</v>
      </c>
      <c r="O30" s="44">
        <v>0</v>
      </c>
      <c r="P30" s="39" t="s">
        <v>241</v>
      </c>
    </row>
    <row r="31" spans="1:17" x14ac:dyDescent="0.2">
      <c r="A31" s="15" t="s">
        <v>44</v>
      </c>
      <c r="B31" s="44">
        <v>31</v>
      </c>
      <c r="C31" s="44">
        <v>31</v>
      </c>
      <c r="D31" s="39">
        <v>1</v>
      </c>
      <c r="E31" s="46"/>
      <c r="F31" s="44">
        <v>31</v>
      </c>
      <c r="G31" s="44">
        <v>31</v>
      </c>
      <c r="H31" s="39">
        <v>1</v>
      </c>
      <c r="I31" s="46"/>
      <c r="J31" s="44">
        <v>0</v>
      </c>
      <c r="K31" s="44">
        <v>0</v>
      </c>
      <c r="L31" s="39" t="s">
        <v>241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45</v>
      </c>
      <c r="B32" s="44">
        <v>73</v>
      </c>
      <c r="C32" s="44">
        <v>73</v>
      </c>
      <c r="D32" s="39">
        <v>1</v>
      </c>
      <c r="E32" s="46"/>
      <c r="F32" s="44">
        <v>73</v>
      </c>
      <c r="G32" s="44">
        <v>73</v>
      </c>
      <c r="H32" s="39">
        <v>1</v>
      </c>
      <c r="I32" s="46"/>
      <c r="J32" s="44">
        <v>0</v>
      </c>
      <c r="K32" s="44">
        <v>0</v>
      </c>
      <c r="L32" s="39" t="s">
        <v>241</v>
      </c>
      <c r="M32" s="46"/>
      <c r="N32" s="44">
        <v>0</v>
      </c>
      <c r="O32" s="44">
        <v>0</v>
      </c>
      <c r="P32" s="39" t="s">
        <v>241</v>
      </c>
    </row>
    <row r="33" spans="1:16" ht="13.5" thickBot="1" x14ac:dyDescent="0.25">
      <c r="A33" s="19" t="s">
        <v>46</v>
      </c>
      <c r="B33" s="47">
        <v>67</v>
      </c>
      <c r="C33" s="47">
        <v>67</v>
      </c>
      <c r="D33" s="41">
        <v>1</v>
      </c>
      <c r="E33" s="175"/>
      <c r="F33" s="47">
        <v>67</v>
      </c>
      <c r="G33" s="47">
        <v>67</v>
      </c>
      <c r="H33" s="41">
        <v>1</v>
      </c>
      <c r="I33" s="175"/>
      <c r="J33" s="47">
        <v>0</v>
      </c>
      <c r="K33" s="47">
        <v>0</v>
      </c>
      <c r="L33" s="41" t="s">
        <v>241</v>
      </c>
      <c r="M33" s="175"/>
      <c r="N33" s="47">
        <v>0</v>
      </c>
      <c r="O33" s="47">
        <v>0</v>
      </c>
      <c r="P33" s="41" t="s">
        <v>241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219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130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ht="12.75" customHeight="1" x14ac:dyDescent="0.2">
      <c r="A5" s="347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90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29"/>
    </row>
    <row r="8" spans="1:19" x14ac:dyDescent="0.2">
      <c r="A8" s="36" t="s">
        <v>19</v>
      </c>
      <c r="B8" s="42">
        <v>1409</v>
      </c>
      <c r="C8" s="42">
        <v>1409</v>
      </c>
      <c r="D8" s="205">
        <v>1</v>
      </c>
      <c r="E8" s="232"/>
      <c r="F8" s="42">
        <v>1289</v>
      </c>
      <c r="G8" s="42">
        <v>1289</v>
      </c>
      <c r="H8" s="205">
        <v>1</v>
      </c>
      <c r="I8" s="232"/>
      <c r="J8" s="42">
        <v>114</v>
      </c>
      <c r="K8" s="42">
        <v>114</v>
      </c>
      <c r="L8" s="205">
        <v>1</v>
      </c>
      <c r="M8" s="232"/>
      <c r="N8" s="42">
        <v>6</v>
      </c>
      <c r="O8" s="42">
        <v>6</v>
      </c>
      <c r="P8" s="205">
        <v>1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129</v>
      </c>
      <c r="C10" s="44">
        <v>129</v>
      </c>
      <c r="D10" s="39">
        <v>1</v>
      </c>
      <c r="E10" s="46"/>
      <c r="F10" s="44">
        <v>115</v>
      </c>
      <c r="G10" s="44">
        <v>115</v>
      </c>
      <c r="H10" s="39">
        <v>1</v>
      </c>
      <c r="I10" s="46"/>
      <c r="J10" s="44">
        <v>14</v>
      </c>
      <c r="K10" s="44">
        <v>14</v>
      </c>
      <c r="L10" s="39">
        <v>1</v>
      </c>
      <c r="M10" s="46"/>
      <c r="N10" s="44">
        <v>0</v>
      </c>
      <c r="O10" s="44">
        <v>0</v>
      </c>
      <c r="P10" s="39" t="s">
        <v>241</v>
      </c>
      <c r="Q10" s="129"/>
    </row>
    <row r="11" spans="1:19" x14ac:dyDescent="0.2">
      <c r="A11" s="15" t="s">
        <v>21</v>
      </c>
      <c r="B11" s="44">
        <v>192</v>
      </c>
      <c r="C11" s="44">
        <v>192</v>
      </c>
      <c r="D11" s="39">
        <v>1</v>
      </c>
      <c r="E11" s="46"/>
      <c r="F11" s="44">
        <v>173</v>
      </c>
      <c r="G11" s="44">
        <v>173</v>
      </c>
      <c r="H11" s="39">
        <v>1</v>
      </c>
      <c r="I11" s="46"/>
      <c r="J11" s="44">
        <v>19</v>
      </c>
      <c r="K11" s="44">
        <v>19</v>
      </c>
      <c r="L11" s="39">
        <v>1</v>
      </c>
      <c r="M11" s="46"/>
      <c r="N11" s="44">
        <v>0</v>
      </c>
      <c r="O11" s="44">
        <v>0</v>
      </c>
      <c r="P11" s="39" t="s">
        <v>241</v>
      </c>
      <c r="Q11" s="129"/>
    </row>
    <row r="12" spans="1:19" x14ac:dyDescent="0.2">
      <c r="A12" s="15" t="s">
        <v>22</v>
      </c>
      <c r="B12" s="44">
        <v>131</v>
      </c>
      <c r="C12" s="44">
        <v>131</v>
      </c>
      <c r="D12" s="39">
        <v>1</v>
      </c>
      <c r="E12" s="46"/>
      <c r="F12" s="44">
        <v>119</v>
      </c>
      <c r="G12" s="44">
        <v>119</v>
      </c>
      <c r="H12" s="39">
        <v>1</v>
      </c>
      <c r="I12" s="46"/>
      <c r="J12" s="44">
        <v>7</v>
      </c>
      <c r="K12" s="44">
        <v>7</v>
      </c>
      <c r="L12" s="39">
        <v>1</v>
      </c>
      <c r="M12" s="46"/>
      <c r="N12" s="44">
        <v>5</v>
      </c>
      <c r="O12" s="44">
        <v>5</v>
      </c>
      <c r="P12" s="39">
        <v>1</v>
      </c>
      <c r="Q12" s="129"/>
    </row>
    <row r="13" spans="1:19" x14ac:dyDescent="0.2">
      <c r="A13" s="15" t="s">
        <v>23</v>
      </c>
      <c r="B13" s="44">
        <v>61</v>
      </c>
      <c r="C13" s="44">
        <v>61</v>
      </c>
      <c r="D13" s="39">
        <v>1</v>
      </c>
      <c r="E13" s="46"/>
      <c r="F13" s="44">
        <v>61</v>
      </c>
      <c r="G13" s="44">
        <v>61</v>
      </c>
      <c r="H13" s="39">
        <v>1</v>
      </c>
      <c r="I13" s="46"/>
      <c r="J13" s="44">
        <v>0</v>
      </c>
      <c r="K13" s="44">
        <v>0</v>
      </c>
      <c r="L13" s="39" t="s">
        <v>241</v>
      </c>
      <c r="M13" s="46"/>
      <c r="N13" s="44">
        <v>0</v>
      </c>
      <c r="O13" s="44">
        <v>0</v>
      </c>
      <c r="P13" s="39" t="s">
        <v>241</v>
      </c>
      <c r="Q13" s="129"/>
    </row>
    <row r="14" spans="1:19" x14ac:dyDescent="0.2">
      <c r="A14" s="15" t="s">
        <v>24</v>
      </c>
      <c r="B14" s="44">
        <v>19</v>
      </c>
      <c r="C14" s="44">
        <v>19</v>
      </c>
      <c r="D14" s="39">
        <v>1</v>
      </c>
      <c r="E14" s="46"/>
      <c r="F14" s="44">
        <v>17</v>
      </c>
      <c r="G14" s="44">
        <v>17</v>
      </c>
      <c r="H14" s="39">
        <v>1</v>
      </c>
      <c r="I14" s="46"/>
      <c r="J14" s="44">
        <v>2</v>
      </c>
      <c r="K14" s="44">
        <v>2</v>
      </c>
      <c r="L14" s="39">
        <v>1</v>
      </c>
      <c r="M14" s="46"/>
      <c r="N14" s="44">
        <v>0</v>
      </c>
      <c r="O14" s="44">
        <v>0</v>
      </c>
      <c r="P14" s="39" t="s">
        <v>241</v>
      </c>
      <c r="Q14" s="129"/>
    </row>
    <row r="15" spans="1:19" x14ac:dyDescent="0.2">
      <c r="A15" s="15" t="s">
        <v>26</v>
      </c>
      <c r="B15" s="44">
        <v>55</v>
      </c>
      <c r="C15" s="44">
        <v>55</v>
      </c>
      <c r="D15" s="39">
        <v>1</v>
      </c>
      <c r="E15" s="46"/>
      <c r="F15" s="44">
        <v>51</v>
      </c>
      <c r="G15" s="44">
        <v>51</v>
      </c>
      <c r="H15" s="39">
        <v>1</v>
      </c>
      <c r="I15" s="46"/>
      <c r="J15" s="44">
        <v>4</v>
      </c>
      <c r="K15" s="44">
        <v>4</v>
      </c>
      <c r="L15" s="39">
        <v>1</v>
      </c>
      <c r="M15" s="46"/>
      <c r="N15" s="44">
        <v>0</v>
      </c>
      <c r="O15" s="44">
        <v>0</v>
      </c>
      <c r="P15" s="39" t="s">
        <v>241</v>
      </c>
      <c r="Q15" s="129"/>
    </row>
    <row r="16" spans="1:19" x14ac:dyDescent="0.2">
      <c r="A16" s="15" t="s">
        <v>28</v>
      </c>
      <c r="B16" s="44">
        <v>146</v>
      </c>
      <c r="C16" s="44">
        <v>146</v>
      </c>
      <c r="D16" s="39">
        <v>1</v>
      </c>
      <c r="E16" s="46"/>
      <c r="F16" s="44">
        <v>135</v>
      </c>
      <c r="G16" s="44">
        <v>135</v>
      </c>
      <c r="H16" s="39">
        <v>1</v>
      </c>
      <c r="I16" s="46"/>
      <c r="J16" s="44">
        <v>10</v>
      </c>
      <c r="K16" s="44">
        <v>10</v>
      </c>
      <c r="L16" s="39">
        <v>1</v>
      </c>
      <c r="M16" s="46"/>
      <c r="N16" s="44">
        <v>1</v>
      </c>
      <c r="O16" s="44">
        <v>1</v>
      </c>
      <c r="P16" s="39">
        <v>1</v>
      </c>
      <c r="Q16" s="129"/>
    </row>
    <row r="17" spans="1:17" x14ac:dyDescent="0.2">
      <c r="A17" s="15" t="s">
        <v>29</v>
      </c>
      <c r="B17" s="44">
        <v>28</v>
      </c>
      <c r="C17" s="44">
        <v>28</v>
      </c>
      <c r="D17" s="39">
        <v>1</v>
      </c>
      <c r="E17" s="46"/>
      <c r="F17" s="44">
        <v>25</v>
      </c>
      <c r="G17" s="44">
        <v>25</v>
      </c>
      <c r="H17" s="39">
        <v>1</v>
      </c>
      <c r="I17" s="46"/>
      <c r="J17" s="44">
        <v>3</v>
      </c>
      <c r="K17" s="44">
        <v>3</v>
      </c>
      <c r="L17" s="39">
        <v>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30</v>
      </c>
      <c r="B18" s="44">
        <v>57</v>
      </c>
      <c r="C18" s="44">
        <v>57</v>
      </c>
      <c r="D18" s="39">
        <v>1</v>
      </c>
      <c r="E18" s="46"/>
      <c r="F18" s="44">
        <v>57</v>
      </c>
      <c r="G18" s="44">
        <v>57</v>
      </c>
      <c r="H18" s="39">
        <v>1</v>
      </c>
      <c r="I18" s="46"/>
      <c r="J18" s="44">
        <v>0</v>
      </c>
      <c r="K18" s="44">
        <v>0</v>
      </c>
      <c r="L18" s="39" t="s">
        <v>241</v>
      </c>
      <c r="M18" s="46"/>
      <c r="N18" s="44">
        <v>0</v>
      </c>
      <c r="O18" s="44">
        <v>0</v>
      </c>
      <c r="P18" s="39" t="s">
        <v>241</v>
      </c>
      <c r="Q18" s="129"/>
    </row>
    <row r="19" spans="1:17" x14ac:dyDescent="0.2">
      <c r="A19" s="18" t="s">
        <v>32</v>
      </c>
      <c r="B19" s="44">
        <v>109</v>
      </c>
      <c r="C19" s="44">
        <v>109</v>
      </c>
      <c r="D19" s="39">
        <v>1</v>
      </c>
      <c r="E19" s="46"/>
      <c r="F19" s="44">
        <v>99</v>
      </c>
      <c r="G19" s="44">
        <v>99</v>
      </c>
      <c r="H19" s="39">
        <v>1</v>
      </c>
      <c r="I19" s="46"/>
      <c r="J19" s="44">
        <v>10</v>
      </c>
      <c r="K19" s="44">
        <v>10</v>
      </c>
      <c r="L19" s="39">
        <v>1</v>
      </c>
      <c r="M19" s="46"/>
      <c r="N19" s="44">
        <v>0</v>
      </c>
      <c r="O19" s="44">
        <v>0</v>
      </c>
      <c r="P19" s="39" t="s">
        <v>241</v>
      </c>
      <c r="Q19" s="129"/>
    </row>
    <row r="20" spans="1:17" x14ac:dyDescent="0.2">
      <c r="A20" s="15" t="s">
        <v>33</v>
      </c>
      <c r="B20" s="44">
        <v>2</v>
      </c>
      <c r="C20" s="44">
        <v>2</v>
      </c>
      <c r="D20" s="39">
        <v>1</v>
      </c>
      <c r="E20" s="46"/>
      <c r="F20" s="44">
        <v>2</v>
      </c>
      <c r="G20" s="44">
        <v>2</v>
      </c>
      <c r="H20" s="39">
        <v>1</v>
      </c>
      <c r="I20" s="46"/>
      <c r="J20" s="44">
        <v>0</v>
      </c>
      <c r="K20" s="44">
        <v>0</v>
      </c>
      <c r="L20" s="39" t="s">
        <v>241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5" t="s">
        <v>34</v>
      </c>
      <c r="B21" s="44">
        <v>182</v>
      </c>
      <c r="C21" s="44">
        <v>182</v>
      </c>
      <c r="D21" s="39">
        <v>1</v>
      </c>
      <c r="E21" s="46"/>
      <c r="F21" s="44">
        <v>167</v>
      </c>
      <c r="G21" s="44">
        <v>167</v>
      </c>
      <c r="H21" s="39">
        <v>1</v>
      </c>
      <c r="I21" s="46"/>
      <c r="J21" s="44">
        <v>15</v>
      </c>
      <c r="K21" s="44">
        <v>15</v>
      </c>
      <c r="L21" s="39">
        <v>1</v>
      </c>
      <c r="M21" s="46"/>
      <c r="N21" s="44">
        <v>0</v>
      </c>
      <c r="O21" s="44">
        <v>0</v>
      </c>
      <c r="P21" s="39" t="s">
        <v>241</v>
      </c>
      <c r="Q21" s="129"/>
    </row>
    <row r="22" spans="1:17" x14ac:dyDescent="0.2">
      <c r="A22" s="15" t="s">
        <v>35</v>
      </c>
      <c r="B22" s="44">
        <v>4</v>
      </c>
      <c r="C22" s="44">
        <v>4</v>
      </c>
      <c r="D22" s="39">
        <v>1</v>
      </c>
      <c r="E22" s="46"/>
      <c r="F22" s="44">
        <v>4</v>
      </c>
      <c r="G22" s="44">
        <v>4</v>
      </c>
      <c r="H22" s="39">
        <v>1</v>
      </c>
      <c r="I22" s="46"/>
      <c r="J22" s="44">
        <v>0</v>
      </c>
      <c r="K22" s="44">
        <v>0</v>
      </c>
      <c r="L22" s="39" t="s">
        <v>241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36</v>
      </c>
      <c r="B23" s="44">
        <v>35</v>
      </c>
      <c r="C23" s="44">
        <v>35</v>
      </c>
      <c r="D23" s="39">
        <v>1</v>
      </c>
      <c r="E23" s="46"/>
      <c r="F23" s="44">
        <v>16</v>
      </c>
      <c r="G23" s="44">
        <v>16</v>
      </c>
      <c r="H23" s="39">
        <v>1</v>
      </c>
      <c r="I23" s="46"/>
      <c r="J23" s="44">
        <v>19</v>
      </c>
      <c r="K23" s="44">
        <v>19</v>
      </c>
      <c r="L23" s="39">
        <v>1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37</v>
      </c>
      <c r="B24" s="44">
        <v>23</v>
      </c>
      <c r="C24" s="44">
        <v>23</v>
      </c>
      <c r="D24" s="39">
        <v>1</v>
      </c>
      <c r="E24" s="46"/>
      <c r="F24" s="44">
        <v>20</v>
      </c>
      <c r="G24" s="44">
        <v>20</v>
      </c>
      <c r="H24" s="39">
        <v>1</v>
      </c>
      <c r="I24" s="46"/>
      <c r="J24" s="44">
        <v>3</v>
      </c>
      <c r="K24" s="44">
        <v>3</v>
      </c>
      <c r="L24" s="39">
        <v>1</v>
      </c>
      <c r="M24" s="46"/>
      <c r="N24" s="44">
        <v>0</v>
      </c>
      <c r="O24" s="44">
        <v>0</v>
      </c>
      <c r="P24" s="39" t="s">
        <v>241</v>
      </c>
      <c r="Q24" s="129"/>
    </row>
    <row r="25" spans="1:17" x14ac:dyDescent="0.2">
      <c r="A25" s="15" t="s">
        <v>38</v>
      </c>
      <c r="B25" s="44">
        <v>42</v>
      </c>
      <c r="C25" s="44">
        <v>42</v>
      </c>
      <c r="D25" s="39">
        <v>1</v>
      </c>
      <c r="E25" s="46"/>
      <c r="F25" s="44">
        <v>42</v>
      </c>
      <c r="G25" s="44">
        <v>42</v>
      </c>
      <c r="H25" s="39">
        <v>1</v>
      </c>
      <c r="I25" s="46"/>
      <c r="J25" s="44">
        <v>0</v>
      </c>
      <c r="K25" s="44">
        <v>0</v>
      </c>
      <c r="L25" s="39" t="s">
        <v>241</v>
      </c>
      <c r="M25" s="46"/>
      <c r="N25" s="44">
        <v>0</v>
      </c>
      <c r="O25" s="44">
        <v>0</v>
      </c>
      <c r="P25" s="39" t="s">
        <v>241</v>
      </c>
      <c r="Q25" s="129"/>
    </row>
    <row r="26" spans="1:17" x14ac:dyDescent="0.2">
      <c r="A26" s="15" t="s">
        <v>39</v>
      </c>
      <c r="B26" s="44">
        <v>12</v>
      </c>
      <c r="C26" s="44">
        <v>12</v>
      </c>
      <c r="D26" s="39">
        <v>1</v>
      </c>
      <c r="E26" s="46"/>
      <c r="F26" s="44">
        <v>12</v>
      </c>
      <c r="G26" s="44">
        <v>12</v>
      </c>
      <c r="H26" s="39">
        <v>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71</v>
      </c>
      <c r="C27" s="44">
        <v>71</v>
      </c>
      <c r="D27" s="39">
        <v>1</v>
      </c>
      <c r="E27" s="46"/>
      <c r="F27" s="44">
        <v>68</v>
      </c>
      <c r="G27" s="44">
        <v>68</v>
      </c>
      <c r="H27" s="39">
        <v>1</v>
      </c>
      <c r="I27" s="46"/>
      <c r="J27" s="44">
        <v>3</v>
      </c>
      <c r="K27" s="44">
        <v>3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41</v>
      </c>
      <c r="B28" s="44">
        <v>8</v>
      </c>
      <c r="C28" s="44">
        <v>8</v>
      </c>
      <c r="D28" s="39">
        <v>1</v>
      </c>
      <c r="E28" s="46"/>
      <c r="F28" s="44">
        <v>8</v>
      </c>
      <c r="G28" s="44">
        <v>8</v>
      </c>
      <c r="H28" s="39">
        <v>1</v>
      </c>
      <c r="I28" s="46"/>
      <c r="J28" s="44">
        <v>0</v>
      </c>
      <c r="K28" s="44">
        <v>0</v>
      </c>
      <c r="L28" s="39" t="s">
        <v>241</v>
      </c>
      <c r="M28" s="46"/>
      <c r="N28" s="44">
        <v>0</v>
      </c>
      <c r="O28" s="44">
        <v>0</v>
      </c>
      <c r="P28" s="39" t="s">
        <v>241</v>
      </c>
    </row>
    <row r="29" spans="1:17" x14ac:dyDescent="0.2">
      <c r="A29" s="15" t="s">
        <v>42</v>
      </c>
      <c r="B29" s="44">
        <v>29</v>
      </c>
      <c r="C29" s="44">
        <v>29</v>
      </c>
      <c r="D29" s="39">
        <v>1</v>
      </c>
      <c r="E29" s="46"/>
      <c r="F29" s="44">
        <v>29</v>
      </c>
      <c r="G29" s="44">
        <v>29</v>
      </c>
      <c r="H29" s="39">
        <v>1</v>
      </c>
      <c r="I29" s="46"/>
      <c r="J29" s="44">
        <v>0</v>
      </c>
      <c r="K29" s="44">
        <v>0</v>
      </c>
      <c r="L29" s="39" t="s">
        <v>241</v>
      </c>
      <c r="M29" s="46"/>
      <c r="N29" s="44">
        <v>0</v>
      </c>
      <c r="O29" s="44">
        <v>0</v>
      </c>
      <c r="P29" s="39" t="s">
        <v>241</v>
      </c>
    </row>
    <row r="30" spans="1:17" x14ac:dyDescent="0.2">
      <c r="A30" s="15" t="s">
        <v>43</v>
      </c>
      <c r="B30" s="44">
        <v>2</v>
      </c>
      <c r="C30" s="44">
        <v>2</v>
      </c>
      <c r="D30" s="39">
        <v>1</v>
      </c>
      <c r="E30" s="46"/>
      <c r="F30" s="44">
        <v>2</v>
      </c>
      <c r="G30" s="44">
        <v>2</v>
      </c>
      <c r="H30" s="39">
        <v>1</v>
      </c>
      <c r="I30" s="46"/>
      <c r="J30" s="44">
        <v>0</v>
      </c>
      <c r="K30" s="44">
        <v>0</v>
      </c>
      <c r="L30" s="39" t="s">
        <v>241</v>
      </c>
      <c r="M30" s="46"/>
      <c r="N30" s="44">
        <v>0</v>
      </c>
      <c r="O30" s="44">
        <v>0</v>
      </c>
      <c r="P30" s="39" t="s">
        <v>241</v>
      </c>
    </row>
    <row r="31" spans="1:17" x14ac:dyDescent="0.2">
      <c r="A31" s="15" t="s">
        <v>44</v>
      </c>
      <c r="B31" s="44">
        <v>2</v>
      </c>
      <c r="C31" s="44">
        <v>2</v>
      </c>
      <c r="D31" s="39">
        <v>1</v>
      </c>
      <c r="E31" s="46"/>
      <c r="F31" s="44">
        <v>2</v>
      </c>
      <c r="G31" s="44">
        <v>2</v>
      </c>
      <c r="H31" s="39">
        <v>1</v>
      </c>
      <c r="I31" s="46"/>
      <c r="J31" s="44">
        <v>0</v>
      </c>
      <c r="K31" s="44">
        <v>0</v>
      </c>
      <c r="L31" s="39" t="s">
        <v>241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45</v>
      </c>
      <c r="B32" s="65">
        <v>27</v>
      </c>
      <c r="C32" s="65">
        <v>27</v>
      </c>
      <c r="D32" s="64">
        <v>1</v>
      </c>
      <c r="E32" s="199"/>
      <c r="F32" s="65">
        <v>25</v>
      </c>
      <c r="G32" s="65">
        <v>25</v>
      </c>
      <c r="H32" s="64">
        <v>1</v>
      </c>
      <c r="I32" s="199"/>
      <c r="J32" s="65">
        <v>2</v>
      </c>
      <c r="K32" s="65">
        <v>2</v>
      </c>
      <c r="L32" s="64">
        <v>1</v>
      </c>
      <c r="M32" s="199"/>
      <c r="N32" s="65">
        <v>0</v>
      </c>
      <c r="O32" s="65">
        <v>0</v>
      </c>
      <c r="P32" s="64" t="s">
        <v>241</v>
      </c>
    </row>
    <row r="33" spans="1:16" ht="13.5" thickBot="1" x14ac:dyDescent="0.25">
      <c r="A33" s="19" t="s">
        <v>46</v>
      </c>
      <c r="B33" s="47">
        <v>43</v>
      </c>
      <c r="C33" s="47">
        <v>43</v>
      </c>
      <c r="D33" s="41">
        <v>1</v>
      </c>
      <c r="E33" s="175"/>
      <c r="F33" s="47">
        <v>40</v>
      </c>
      <c r="G33" s="47">
        <v>40</v>
      </c>
      <c r="H33" s="41">
        <v>1</v>
      </c>
      <c r="I33" s="175"/>
      <c r="J33" s="47">
        <v>3</v>
      </c>
      <c r="K33" s="47">
        <v>3</v>
      </c>
      <c r="L33" s="41">
        <v>1</v>
      </c>
      <c r="M33" s="175"/>
      <c r="N33" s="47">
        <v>0</v>
      </c>
      <c r="O33" s="47">
        <v>0</v>
      </c>
      <c r="P33" s="41" t="s">
        <v>241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30"/>
  <sheetViews>
    <sheetView showGridLines="0" zoomScaleNormal="100" workbookViewId="0">
      <selection activeCell="J1" sqref="J1"/>
    </sheetView>
  </sheetViews>
  <sheetFormatPr baseColWidth="10" defaultRowHeight="12.75" x14ac:dyDescent="0.2"/>
  <cols>
    <col min="1" max="1" width="31.5703125" style="74" customWidth="1"/>
    <col min="2" max="9" width="9.7109375" style="50" customWidth="1"/>
    <col min="10" max="10" width="12.85546875" style="50" customWidth="1"/>
    <col min="11" max="11" width="16.140625" style="50" customWidth="1"/>
    <col min="12" max="13" width="12.7109375" style="50" customWidth="1"/>
    <col min="14" max="14" width="12.7109375" customWidth="1"/>
    <col min="15" max="15" width="12.7109375" style="50" customWidth="1"/>
    <col min="16" max="16384" width="11.42578125" style="50"/>
  </cols>
  <sheetData>
    <row r="1" spans="1:14" s="72" customFormat="1" ht="15" customHeight="1" x14ac:dyDescent="0.25">
      <c r="A1" s="327" t="s">
        <v>176</v>
      </c>
      <c r="B1" s="327"/>
      <c r="C1" s="327"/>
      <c r="D1" s="327"/>
      <c r="E1" s="327"/>
      <c r="F1" s="327"/>
      <c r="G1" s="327"/>
      <c r="H1" s="327"/>
      <c r="I1" s="327"/>
      <c r="J1" s="305" t="s">
        <v>270</v>
      </c>
      <c r="K1" s="3"/>
    </row>
    <row r="2" spans="1:14" s="72" customFormat="1" ht="15" customHeight="1" x14ac:dyDescent="0.2">
      <c r="A2" s="327" t="s">
        <v>143</v>
      </c>
      <c r="B2" s="327"/>
      <c r="C2" s="327"/>
      <c r="D2" s="327"/>
      <c r="E2" s="327"/>
      <c r="F2" s="327"/>
      <c r="G2" s="327"/>
      <c r="H2" s="327"/>
      <c r="I2" s="327"/>
      <c r="J2" s="50"/>
    </row>
    <row r="3" spans="1:14" s="72" customFormat="1" ht="15" customHeight="1" x14ac:dyDescent="0.2">
      <c r="A3" s="327" t="s">
        <v>160</v>
      </c>
      <c r="B3" s="327"/>
      <c r="C3" s="327"/>
      <c r="D3" s="327"/>
      <c r="E3" s="327"/>
      <c r="F3" s="327"/>
      <c r="G3" s="327"/>
      <c r="H3" s="327"/>
      <c r="I3" s="327"/>
    </row>
    <row r="4" spans="1:14" s="75" customFormat="1" ht="15" customHeight="1" thickBot="1" x14ac:dyDescent="0.25">
      <c r="A4" s="327" t="s">
        <v>145</v>
      </c>
      <c r="B4" s="327"/>
      <c r="C4" s="327"/>
      <c r="D4" s="327"/>
      <c r="E4" s="327"/>
      <c r="F4" s="327"/>
      <c r="G4" s="327"/>
      <c r="H4" s="327"/>
      <c r="I4" s="327"/>
    </row>
    <row r="5" spans="1:14" ht="22.5" customHeight="1" thickBot="1" x14ac:dyDescent="0.25">
      <c r="A5" s="127" t="s">
        <v>163</v>
      </c>
      <c r="B5" s="128">
        <v>2014</v>
      </c>
      <c r="C5" s="128">
        <v>2015</v>
      </c>
      <c r="D5" s="128">
        <v>2016</v>
      </c>
      <c r="E5" s="128">
        <v>2017</v>
      </c>
      <c r="F5" s="128">
        <v>2018</v>
      </c>
      <c r="G5" s="128">
        <v>2019</v>
      </c>
      <c r="H5" s="128">
        <v>2020</v>
      </c>
      <c r="I5" s="128">
        <v>2021</v>
      </c>
      <c r="N5" s="50"/>
    </row>
    <row r="6" spans="1:14" ht="4.5" customHeight="1" x14ac:dyDescent="0.2">
      <c r="A6" s="76"/>
      <c r="B6" s="77"/>
      <c r="C6" s="77"/>
      <c r="D6" s="77"/>
      <c r="E6" s="77"/>
      <c r="F6" s="77"/>
      <c r="G6" s="77"/>
      <c r="H6" s="77"/>
      <c r="I6" s="77"/>
      <c r="N6" s="50"/>
    </row>
    <row r="7" spans="1:14" ht="15" customHeight="1" x14ac:dyDescent="0.2">
      <c r="A7" s="78" t="s">
        <v>0</v>
      </c>
      <c r="B7" s="80">
        <f t="shared" ref="B7:G7" si="0">+B9+B14+B19+B24</f>
        <v>37248</v>
      </c>
      <c r="C7" s="80">
        <f t="shared" si="0"/>
        <v>38129</v>
      </c>
      <c r="D7" s="80">
        <f t="shared" si="0"/>
        <v>40438</v>
      </c>
      <c r="E7" s="80">
        <f t="shared" si="0"/>
        <v>39438</v>
      </c>
      <c r="F7" s="80">
        <f t="shared" si="0"/>
        <v>40412</v>
      </c>
      <c r="G7" s="80">
        <f t="shared" si="0"/>
        <v>41060</v>
      </c>
      <c r="H7" s="80">
        <f t="shared" ref="H7" si="1">+H9+H14+H19+H24</f>
        <v>43560</v>
      </c>
      <c r="I7" s="80">
        <f>+I9+I14+I19+I24</f>
        <v>42211</v>
      </c>
      <c r="J7" s="129"/>
      <c r="N7" s="50"/>
    </row>
    <row r="8" spans="1:14" ht="5.25" customHeight="1" x14ac:dyDescent="0.2">
      <c r="A8" s="78"/>
      <c r="B8" s="124"/>
      <c r="C8" s="124"/>
      <c r="D8" s="124"/>
      <c r="E8" s="124"/>
      <c r="F8" s="124"/>
      <c r="G8" s="124"/>
      <c r="H8" s="124"/>
      <c r="I8" s="181"/>
      <c r="J8" s="129"/>
      <c r="N8" s="50"/>
    </row>
    <row r="9" spans="1:14" ht="15" customHeight="1" x14ac:dyDescent="0.2">
      <c r="A9" s="79" t="s">
        <v>140</v>
      </c>
      <c r="B9" s="80">
        <f t="shared" ref="B9:G9" si="2">+B10+B11+B12</f>
        <v>4214</v>
      </c>
      <c r="C9" s="80">
        <f t="shared" si="2"/>
        <v>5110</v>
      </c>
      <c r="D9" s="80">
        <f t="shared" si="2"/>
        <v>6214</v>
      </c>
      <c r="E9" s="80">
        <f t="shared" si="2"/>
        <v>5519</v>
      </c>
      <c r="F9" s="80">
        <f t="shared" si="2"/>
        <v>5663</v>
      </c>
      <c r="G9" s="80">
        <f t="shared" si="2"/>
        <v>6154</v>
      </c>
      <c r="H9" s="80">
        <f t="shared" ref="H9" si="3">+H10+H11+H12</f>
        <v>6574</v>
      </c>
      <c r="I9" s="80">
        <f>+I10+I11+I12</f>
        <v>6348</v>
      </c>
      <c r="J9" s="129"/>
    </row>
    <row r="10" spans="1:14" ht="15" customHeight="1" x14ac:dyDescent="0.2">
      <c r="A10" s="81" t="s">
        <v>1</v>
      </c>
      <c r="B10" s="82">
        <v>2795</v>
      </c>
      <c r="C10" s="82">
        <v>3987</v>
      </c>
      <c r="D10" s="82">
        <v>4588</v>
      </c>
      <c r="E10" s="82">
        <v>4271</v>
      </c>
      <c r="F10" s="82">
        <v>4451</v>
      </c>
      <c r="G10" s="82">
        <v>4774</v>
      </c>
      <c r="H10" s="82">
        <f>550+4436</f>
        <v>4986</v>
      </c>
      <c r="I10" s="82">
        <v>4792</v>
      </c>
      <c r="J10" s="129"/>
    </row>
    <row r="11" spans="1:14" ht="15" customHeight="1" x14ac:dyDescent="0.2">
      <c r="A11" s="81" t="s">
        <v>2</v>
      </c>
      <c r="B11" s="82">
        <v>1345</v>
      </c>
      <c r="C11" s="82">
        <v>1075</v>
      </c>
      <c r="D11" s="82">
        <v>1556</v>
      </c>
      <c r="E11" s="82">
        <v>1191</v>
      </c>
      <c r="F11" s="82">
        <v>1173</v>
      </c>
      <c r="G11" s="82">
        <v>1332</v>
      </c>
      <c r="H11" s="82">
        <f>586+952</f>
        <v>1538</v>
      </c>
      <c r="I11" s="82">
        <v>1509</v>
      </c>
      <c r="J11" s="129"/>
    </row>
    <row r="12" spans="1:14" ht="15" customHeight="1" x14ac:dyDescent="0.2">
      <c r="A12" s="81" t="s">
        <v>3</v>
      </c>
      <c r="B12" s="82">
        <v>74</v>
      </c>
      <c r="C12" s="82">
        <v>48</v>
      </c>
      <c r="D12" s="82">
        <v>70</v>
      </c>
      <c r="E12" s="82">
        <v>57</v>
      </c>
      <c r="F12" s="82">
        <v>39</v>
      </c>
      <c r="G12" s="82">
        <v>48</v>
      </c>
      <c r="H12" s="82">
        <f>13+37</f>
        <v>50</v>
      </c>
      <c r="I12" s="82">
        <v>47</v>
      </c>
      <c r="J12" s="129"/>
    </row>
    <row r="13" spans="1:14" ht="5.25" customHeight="1" x14ac:dyDescent="0.2">
      <c r="A13" s="78"/>
      <c r="B13" s="125"/>
      <c r="C13" s="125"/>
      <c r="D13" s="125"/>
      <c r="E13" s="125"/>
      <c r="F13" s="125"/>
      <c r="G13" s="125"/>
      <c r="H13" s="125"/>
      <c r="I13" s="182"/>
      <c r="J13" s="129"/>
    </row>
    <row r="14" spans="1:14" ht="15" customHeight="1" x14ac:dyDescent="0.2">
      <c r="A14" s="79" t="s">
        <v>148</v>
      </c>
      <c r="B14" s="80">
        <f t="shared" ref="B14:G14" si="4">+B15+B16+B17</f>
        <v>18950</v>
      </c>
      <c r="C14" s="80">
        <f t="shared" si="4"/>
        <v>19193</v>
      </c>
      <c r="D14" s="80">
        <f t="shared" si="4"/>
        <v>20115</v>
      </c>
      <c r="E14" s="80">
        <f t="shared" si="4"/>
        <v>19397</v>
      </c>
      <c r="F14" s="80">
        <f t="shared" si="4"/>
        <v>19875</v>
      </c>
      <c r="G14" s="80">
        <f t="shared" si="4"/>
        <v>19843</v>
      </c>
      <c r="H14" s="80">
        <f t="shared" ref="H14" si="5">+H15+H16+H17</f>
        <v>20830</v>
      </c>
      <c r="I14" s="80">
        <f>+I15+I16+I17</f>
        <v>20278</v>
      </c>
      <c r="J14" s="129"/>
      <c r="N14" s="50"/>
    </row>
    <row r="15" spans="1:14" ht="15" customHeight="1" x14ac:dyDescent="0.2">
      <c r="A15" s="81" t="s">
        <v>1</v>
      </c>
      <c r="B15" s="82">
        <v>16051</v>
      </c>
      <c r="C15" s="82">
        <v>16396</v>
      </c>
      <c r="D15" s="82">
        <v>17208</v>
      </c>
      <c r="E15" s="82">
        <v>16588</v>
      </c>
      <c r="F15" s="82">
        <v>16862</v>
      </c>
      <c r="G15" s="82">
        <v>16796</v>
      </c>
      <c r="H15" s="82">
        <v>17554</v>
      </c>
      <c r="I15" s="82">
        <v>17192</v>
      </c>
      <c r="J15" s="129"/>
      <c r="N15" s="50"/>
    </row>
    <row r="16" spans="1:14" ht="15" customHeight="1" x14ac:dyDescent="0.2">
      <c r="A16" s="81" t="s">
        <v>2</v>
      </c>
      <c r="B16" s="82">
        <v>2643</v>
      </c>
      <c r="C16" s="82">
        <v>2536</v>
      </c>
      <c r="D16" s="82">
        <v>2649</v>
      </c>
      <c r="E16" s="82">
        <v>2547</v>
      </c>
      <c r="F16" s="82">
        <v>2774</v>
      </c>
      <c r="G16" s="82">
        <v>2797</v>
      </c>
      <c r="H16" s="82">
        <v>3012</v>
      </c>
      <c r="I16" s="82">
        <v>2835</v>
      </c>
      <c r="J16" s="129"/>
      <c r="N16" s="50"/>
    </row>
    <row r="17" spans="1:14" ht="15" customHeight="1" x14ac:dyDescent="0.2">
      <c r="A17" s="81" t="s">
        <v>3</v>
      </c>
      <c r="B17" s="82">
        <v>256</v>
      </c>
      <c r="C17" s="82">
        <v>261</v>
      </c>
      <c r="D17" s="82">
        <v>258</v>
      </c>
      <c r="E17" s="82">
        <v>262</v>
      </c>
      <c r="F17" s="82">
        <v>239</v>
      </c>
      <c r="G17" s="82">
        <v>250</v>
      </c>
      <c r="H17" s="82">
        <v>264</v>
      </c>
      <c r="I17" s="82">
        <v>251</v>
      </c>
      <c r="J17" s="129"/>
      <c r="N17" s="50"/>
    </row>
    <row r="18" spans="1:14" ht="5.25" customHeight="1" x14ac:dyDescent="0.2">
      <c r="A18" s="79"/>
      <c r="B18" s="125"/>
      <c r="C18" s="125"/>
      <c r="D18" s="125"/>
      <c r="E18" s="125"/>
      <c r="F18" s="125"/>
      <c r="G18" s="125"/>
      <c r="H18" s="125"/>
      <c r="I18" s="182"/>
      <c r="J18" s="129"/>
    </row>
    <row r="19" spans="1:14" ht="15" customHeight="1" x14ac:dyDescent="0.2">
      <c r="A19" s="79" t="s">
        <v>139</v>
      </c>
      <c r="B19" s="80">
        <f t="shared" ref="B19:G19" si="6">+B20+B21+B22</f>
        <v>13649</v>
      </c>
      <c r="C19" s="80">
        <f t="shared" si="6"/>
        <v>13376</v>
      </c>
      <c r="D19" s="80">
        <f t="shared" si="6"/>
        <v>13729</v>
      </c>
      <c r="E19" s="80">
        <f t="shared" si="6"/>
        <v>14035</v>
      </c>
      <c r="F19" s="80">
        <f t="shared" si="6"/>
        <v>14467</v>
      </c>
      <c r="G19" s="80">
        <f t="shared" si="6"/>
        <v>14606</v>
      </c>
      <c r="H19" s="80">
        <f t="shared" ref="H19" si="7">+H20+H21+H22</f>
        <v>15712</v>
      </c>
      <c r="I19" s="80">
        <f>+I20+I21+I22</f>
        <v>15175</v>
      </c>
      <c r="J19" s="129"/>
      <c r="N19" s="50"/>
    </row>
    <row r="20" spans="1:14" ht="15" customHeight="1" x14ac:dyDescent="0.2">
      <c r="A20" s="81" t="s">
        <v>1</v>
      </c>
      <c r="B20" s="82">
        <v>11211</v>
      </c>
      <c r="C20" s="82">
        <v>10938</v>
      </c>
      <c r="D20" s="82">
        <v>11273</v>
      </c>
      <c r="E20" s="82">
        <v>11662</v>
      </c>
      <c r="F20" s="82">
        <v>11952</v>
      </c>
      <c r="G20" s="82">
        <v>12015</v>
      </c>
      <c r="H20" s="82">
        <v>13012</v>
      </c>
      <c r="I20" s="82">
        <v>12582</v>
      </c>
      <c r="J20" s="129"/>
      <c r="N20" s="50"/>
    </row>
    <row r="21" spans="1:14" ht="15" customHeight="1" x14ac:dyDescent="0.2">
      <c r="A21" s="81" t="s">
        <v>2</v>
      </c>
      <c r="B21" s="82">
        <v>1942</v>
      </c>
      <c r="C21" s="82">
        <v>1949</v>
      </c>
      <c r="D21" s="82">
        <v>1991</v>
      </c>
      <c r="E21" s="82">
        <v>1886</v>
      </c>
      <c r="F21" s="82">
        <v>2039</v>
      </c>
      <c r="G21" s="82">
        <v>2122</v>
      </c>
      <c r="H21" s="82">
        <v>2210</v>
      </c>
      <c r="I21" s="82">
        <v>2118</v>
      </c>
      <c r="J21" s="129"/>
      <c r="N21" s="50"/>
    </row>
    <row r="22" spans="1:14" ht="15" customHeight="1" x14ac:dyDescent="0.2">
      <c r="A22" s="81" t="s">
        <v>3</v>
      </c>
      <c r="B22" s="82">
        <v>496</v>
      </c>
      <c r="C22" s="82">
        <v>489</v>
      </c>
      <c r="D22" s="82">
        <v>465</v>
      </c>
      <c r="E22" s="82">
        <v>487</v>
      </c>
      <c r="F22" s="82">
        <v>476</v>
      </c>
      <c r="G22" s="82">
        <v>469</v>
      </c>
      <c r="H22" s="82">
        <v>490</v>
      </c>
      <c r="I22" s="82">
        <v>475</v>
      </c>
      <c r="J22" s="129"/>
      <c r="N22" s="50"/>
    </row>
    <row r="23" spans="1:14" ht="5.25" customHeight="1" x14ac:dyDescent="0.2">
      <c r="B23" s="125"/>
      <c r="C23" s="125"/>
      <c r="D23" s="125"/>
      <c r="E23" s="125"/>
      <c r="F23" s="125"/>
      <c r="G23" s="125"/>
      <c r="H23" s="125"/>
      <c r="I23" s="125"/>
      <c r="J23" s="129"/>
      <c r="N23" s="50"/>
    </row>
    <row r="24" spans="1:14" ht="15" customHeight="1" x14ac:dyDescent="0.2">
      <c r="A24" s="79" t="s">
        <v>151</v>
      </c>
      <c r="B24" s="80">
        <f t="shared" ref="B24:G24" si="8">+B25+B26+B27</f>
        <v>435</v>
      </c>
      <c r="C24" s="80">
        <f t="shared" si="8"/>
        <v>450</v>
      </c>
      <c r="D24" s="80">
        <f t="shared" si="8"/>
        <v>380</v>
      </c>
      <c r="E24" s="80">
        <f t="shared" si="8"/>
        <v>487</v>
      </c>
      <c r="F24" s="80">
        <f t="shared" si="8"/>
        <v>407</v>
      </c>
      <c r="G24" s="80">
        <f t="shared" si="8"/>
        <v>457</v>
      </c>
      <c r="H24" s="80">
        <f t="shared" ref="H24" si="9">+H25+H26+H27</f>
        <v>444</v>
      </c>
      <c r="I24" s="80">
        <f>+I25+I26+I27</f>
        <v>410</v>
      </c>
      <c r="J24" s="129"/>
    </row>
    <row r="25" spans="1:14" ht="15" customHeight="1" x14ac:dyDescent="0.2">
      <c r="A25" s="81" t="s">
        <v>1</v>
      </c>
      <c r="B25" s="82">
        <v>435</v>
      </c>
      <c r="C25" s="82">
        <v>444</v>
      </c>
      <c r="D25" s="82">
        <v>377</v>
      </c>
      <c r="E25" s="82">
        <v>482</v>
      </c>
      <c r="F25" s="82">
        <v>402</v>
      </c>
      <c r="G25" s="82">
        <v>445</v>
      </c>
      <c r="H25" s="82">
        <v>429</v>
      </c>
      <c r="I25" s="82">
        <v>401</v>
      </c>
      <c r="J25" s="129"/>
    </row>
    <row r="26" spans="1:14" ht="15" customHeight="1" x14ac:dyDescent="0.2">
      <c r="A26" s="81" t="s">
        <v>2</v>
      </c>
      <c r="B26" s="82">
        <v>0</v>
      </c>
      <c r="C26" s="82">
        <v>6</v>
      </c>
      <c r="D26" s="82">
        <v>3</v>
      </c>
      <c r="E26" s="82">
        <v>5</v>
      </c>
      <c r="F26" s="82">
        <v>5</v>
      </c>
      <c r="G26" s="82">
        <v>3</v>
      </c>
      <c r="H26" s="82">
        <v>6</v>
      </c>
      <c r="I26" s="82">
        <v>0</v>
      </c>
      <c r="J26" s="129"/>
    </row>
    <row r="27" spans="1:14" ht="15" customHeight="1" thickBot="1" x14ac:dyDescent="0.25">
      <c r="A27" s="84" t="s">
        <v>3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5">
        <v>9</v>
      </c>
      <c r="H27" s="85">
        <v>9</v>
      </c>
      <c r="I27" s="85">
        <v>9</v>
      </c>
      <c r="J27" s="129"/>
    </row>
    <row r="28" spans="1:14" ht="15" customHeight="1" x14ac:dyDescent="0.2">
      <c r="A28" s="90" t="s">
        <v>149</v>
      </c>
      <c r="B28" s="90"/>
      <c r="C28" s="90"/>
      <c r="D28" s="90"/>
      <c r="E28" s="90"/>
      <c r="F28" s="90"/>
      <c r="G28" s="87"/>
      <c r="H28" s="87"/>
      <c r="I28" s="87"/>
    </row>
    <row r="29" spans="1:14" ht="15" customHeight="1" x14ac:dyDescent="0.2">
      <c r="A29" s="50" t="s">
        <v>150</v>
      </c>
      <c r="G29" s="88"/>
      <c r="H29" s="88"/>
      <c r="I29" s="88"/>
    </row>
    <row r="30" spans="1:14" x14ac:dyDescent="0.2">
      <c r="A30" s="50" t="s">
        <v>170</v>
      </c>
    </row>
  </sheetData>
  <mergeCells count="4">
    <mergeCell ref="A1:I1"/>
    <mergeCell ref="A2:I2"/>
    <mergeCell ref="A3:I3"/>
    <mergeCell ref="A4:I4"/>
  </mergeCells>
  <hyperlinks>
    <hyperlink ref="J1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9" ht="15" customHeight="1" x14ac:dyDescent="0.25">
      <c r="A1" s="338" t="s">
        <v>218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ht="15" customHeight="1" x14ac:dyDescent="0.2">
      <c r="A2" s="338" t="s">
        <v>131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R2" s="50"/>
      <c r="S2" s="49"/>
    </row>
    <row r="3" spans="1:19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x14ac:dyDescent="0.2">
      <c r="A5" s="347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19" ht="13.5" thickBot="1" x14ac:dyDescent="0.25">
      <c r="A6" s="348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9" ht="4.5" customHeight="1" x14ac:dyDescent="0.2">
      <c r="A7" s="190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29"/>
    </row>
    <row r="8" spans="1:19" x14ac:dyDescent="0.2">
      <c r="A8" s="36" t="s">
        <v>19</v>
      </c>
      <c r="B8" s="42">
        <v>653</v>
      </c>
      <c r="C8" s="42">
        <v>653</v>
      </c>
      <c r="D8" s="205">
        <v>1</v>
      </c>
      <c r="E8" s="232"/>
      <c r="F8" s="42">
        <v>247</v>
      </c>
      <c r="G8" s="42">
        <v>247</v>
      </c>
      <c r="H8" s="205">
        <v>1</v>
      </c>
      <c r="I8" s="232"/>
      <c r="J8" s="42">
        <v>229</v>
      </c>
      <c r="K8" s="42">
        <v>229</v>
      </c>
      <c r="L8" s="205">
        <v>1</v>
      </c>
      <c r="M8" s="232"/>
      <c r="N8" s="42">
        <v>177</v>
      </c>
      <c r="O8" s="42">
        <v>177</v>
      </c>
      <c r="P8" s="205">
        <v>1</v>
      </c>
      <c r="Q8" s="129"/>
    </row>
    <row r="9" spans="1:19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9" x14ac:dyDescent="0.2">
      <c r="A10" s="15" t="s">
        <v>20</v>
      </c>
      <c r="B10" s="44">
        <v>84</v>
      </c>
      <c r="C10" s="44">
        <v>84</v>
      </c>
      <c r="D10" s="39">
        <v>1</v>
      </c>
      <c r="E10" s="46"/>
      <c r="F10" s="44">
        <v>37</v>
      </c>
      <c r="G10" s="44">
        <v>37</v>
      </c>
      <c r="H10" s="39">
        <v>1</v>
      </c>
      <c r="I10" s="46"/>
      <c r="J10" s="44">
        <v>31</v>
      </c>
      <c r="K10" s="44">
        <v>31</v>
      </c>
      <c r="L10" s="39">
        <v>1</v>
      </c>
      <c r="M10" s="46"/>
      <c r="N10" s="44">
        <v>16</v>
      </c>
      <c r="O10" s="44">
        <v>16</v>
      </c>
      <c r="P10" s="39">
        <v>1</v>
      </c>
      <c r="Q10" s="129"/>
    </row>
    <row r="11" spans="1:19" x14ac:dyDescent="0.2">
      <c r="A11" s="15" t="s">
        <v>21</v>
      </c>
      <c r="B11" s="44">
        <v>137</v>
      </c>
      <c r="C11" s="44">
        <v>137</v>
      </c>
      <c r="D11" s="39">
        <v>1</v>
      </c>
      <c r="E11" s="46"/>
      <c r="F11" s="44">
        <v>58</v>
      </c>
      <c r="G11" s="44">
        <v>58</v>
      </c>
      <c r="H11" s="39">
        <v>1</v>
      </c>
      <c r="I11" s="46"/>
      <c r="J11" s="44">
        <v>59</v>
      </c>
      <c r="K11" s="44">
        <v>59</v>
      </c>
      <c r="L11" s="39">
        <v>1</v>
      </c>
      <c r="M11" s="46"/>
      <c r="N11" s="44">
        <v>20</v>
      </c>
      <c r="O11" s="44">
        <v>20</v>
      </c>
      <c r="P11" s="39">
        <v>1</v>
      </c>
      <c r="Q11" s="129"/>
    </row>
    <row r="12" spans="1:19" x14ac:dyDescent="0.2">
      <c r="A12" s="15" t="s">
        <v>22</v>
      </c>
      <c r="B12" s="44">
        <v>95</v>
      </c>
      <c r="C12" s="44">
        <v>95</v>
      </c>
      <c r="D12" s="39">
        <v>1</v>
      </c>
      <c r="E12" s="46"/>
      <c r="F12" s="44">
        <v>31</v>
      </c>
      <c r="G12" s="44">
        <v>31</v>
      </c>
      <c r="H12" s="39">
        <v>1</v>
      </c>
      <c r="I12" s="46"/>
      <c r="J12" s="44">
        <v>31</v>
      </c>
      <c r="K12" s="44">
        <v>31</v>
      </c>
      <c r="L12" s="39">
        <v>1</v>
      </c>
      <c r="M12" s="46"/>
      <c r="N12" s="44">
        <v>33</v>
      </c>
      <c r="O12" s="44">
        <v>33</v>
      </c>
      <c r="P12" s="39">
        <v>1</v>
      </c>
      <c r="Q12" s="129"/>
    </row>
    <row r="13" spans="1:19" x14ac:dyDescent="0.2">
      <c r="A13" s="15" t="s">
        <v>23</v>
      </c>
      <c r="B13" s="44">
        <v>21</v>
      </c>
      <c r="C13" s="44">
        <v>21</v>
      </c>
      <c r="D13" s="39">
        <v>1</v>
      </c>
      <c r="E13" s="46"/>
      <c r="F13" s="44">
        <v>7</v>
      </c>
      <c r="G13" s="44">
        <v>7</v>
      </c>
      <c r="H13" s="39">
        <v>1</v>
      </c>
      <c r="I13" s="46"/>
      <c r="J13" s="44">
        <v>6</v>
      </c>
      <c r="K13" s="44">
        <v>6</v>
      </c>
      <c r="L13" s="39">
        <v>1</v>
      </c>
      <c r="M13" s="46"/>
      <c r="N13" s="44">
        <v>8</v>
      </c>
      <c r="O13" s="44">
        <v>8</v>
      </c>
      <c r="P13" s="39">
        <v>1</v>
      </c>
      <c r="Q13" s="129"/>
    </row>
    <row r="14" spans="1:19" x14ac:dyDescent="0.2">
      <c r="A14" s="15" t="s">
        <v>24</v>
      </c>
      <c r="B14" s="44">
        <v>1</v>
      </c>
      <c r="C14" s="44">
        <v>1</v>
      </c>
      <c r="D14" s="39">
        <v>1</v>
      </c>
      <c r="E14" s="46"/>
      <c r="F14" s="44">
        <v>0</v>
      </c>
      <c r="G14" s="44">
        <v>0</v>
      </c>
      <c r="H14" s="39" t="s">
        <v>241</v>
      </c>
      <c r="I14" s="46"/>
      <c r="J14" s="44">
        <v>0</v>
      </c>
      <c r="K14" s="44">
        <v>0</v>
      </c>
      <c r="L14" s="39" t="s">
        <v>241</v>
      </c>
      <c r="M14" s="46"/>
      <c r="N14" s="44">
        <v>1</v>
      </c>
      <c r="O14" s="44">
        <v>1</v>
      </c>
      <c r="P14" s="39">
        <v>1</v>
      </c>
      <c r="Q14" s="129"/>
    </row>
    <row r="15" spans="1:19" x14ac:dyDescent="0.2">
      <c r="A15" s="15" t="s">
        <v>26</v>
      </c>
      <c r="B15" s="44">
        <v>13</v>
      </c>
      <c r="C15" s="44">
        <v>13</v>
      </c>
      <c r="D15" s="39">
        <v>1</v>
      </c>
      <c r="E15" s="46"/>
      <c r="F15" s="44">
        <v>6</v>
      </c>
      <c r="G15" s="44">
        <v>6</v>
      </c>
      <c r="H15" s="39">
        <v>1</v>
      </c>
      <c r="I15" s="46"/>
      <c r="J15" s="44">
        <v>6</v>
      </c>
      <c r="K15" s="44">
        <v>6</v>
      </c>
      <c r="L15" s="39">
        <v>1</v>
      </c>
      <c r="M15" s="46"/>
      <c r="N15" s="44">
        <v>1</v>
      </c>
      <c r="O15" s="44">
        <v>1</v>
      </c>
      <c r="P15" s="39">
        <v>1</v>
      </c>
      <c r="Q15" s="129"/>
    </row>
    <row r="16" spans="1:19" x14ac:dyDescent="0.2">
      <c r="A16" s="15" t="s">
        <v>28</v>
      </c>
      <c r="B16" s="44">
        <v>68</v>
      </c>
      <c r="C16" s="44">
        <v>68</v>
      </c>
      <c r="D16" s="39">
        <v>1</v>
      </c>
      <c r="E16" s="46"/>
      <c r="F16" s="44">
        <v>32</v>
      </c>
      <c r="G16" s="44">
        <v>32</v>
      </c>
      <c r="H16" s="39">
        <v>1</v>
      </c>
      <c r="I16" s="46"/>
      <c r="J16" s="44">
        <v>20</v>
      </c>
      <c r="K16" s="44">
        <v>20</v>
      </c>
      <c r="L16" s="39">
        <v>1</v>
      </c>
      <c r="M16" s="46"/>
      <c r="N16" s="44">
        <v>16</v>
      </c>
      <c r="O16" s="44">
        <v>16</v>
      </c>
      <c r="P16" s="39">
        <v>1</v>
      </c>
      <c r="Q16" s="129"/>
    </row>
    <row r="17" spans="1:17" x14ac:dyDescent="0.2">
      <c r="A17" s="15" t="s">
        <v>29</v>
      </c>
      <c r="B17" s="44">
        <v>7</v>
      </c>
      <c r="C17" s="44">
        <v>7</v>
      </c>
      <c r="D17" s="39">
        <v>1</v>
      </c>
      <c r="E17" s="46"/>
      <c r="F17" s="44">
        <v>3</v>
      </c>
      <c r="G17" s="44">
        <v>3</v>
      </c>
      <c r="H17" s="39">
        <v>1</v>
      </c>
      <c r="I17" s="46"/>
      <c r="J17" s="44">
        <v>3</v>
      </c>
      <c r="K17" s="44">
        <v>3</v>
      </c>
      <c r="L17" s="39">
        <v>1</v>
      </c>
      <c r="M17" s="46"/>
      <c r="N17" s="44">
        <v>1</v>
      </c>
      <c r="O17" s="44">
        <v>1</v>
      </c>
      <c r="P17" s="39">
        <v>1</v>
      </c>
      <c r="Q17" s="129"/>
    </row>
    <row r="18" spans="1:17" x14ac:dyDescent="0.2">
      <c r="A18" s="15" t="s">
        <v>30</v>
      </c>
      <c r="B18" s="44">
        <v>21</v>
      </c>
      <c r="C18" s="44">
        <v>21</v>
      </c>
      <c r="D18" s="39">
        <v>1</v>
      </c>
      <c r="E18" s="46"/>
      <c r="F18" s="44">
        <v>8</v>
      </c>
      <c r="G18" s="44">
        <v>8</v>
      </c>
      <c r="H18" s="39">
        <v>1</v>
      </c>
      <c r="I18" s="46"/>
      <c r="J18" s="44">
        <v>8</v>
      </c>
      <c r="K18" s="44">
        <v>8</v>
      </c>
      <c r="L18" s="39">
        <v>1</v>
      </c>
      <c r="M18" s="46"/>
      <c r="N18" s="44">
        <v>5</v>
      </c>
      <c r="O18" s="44">
        <v>5</v>
      </c>
      <c r="P18" s="39">
        <v>1</v>
      </c>
      <c r="Q18" s="129"/>
    </row>
    <row r="19" spans="1:17" x14ac:dyDescent="0.2">
      <c r="A19" s="18" t="s">
        <v>32</v>
      </c>
      <c r="B19" s="44">
        <v>11</v>
      </c>
      <c r="C19" s="44">
        <v>11</v>
      </c>
      <c r="D19" s="39">
        <v>1</v>
      </c>
      <c r="E19" s="46"/>
      <c r="F19" s="44">
        <v>4</v>
      </c>
      <c r="G19" s="44">
        <v>4</v>
      </c>
      <c r="H19" s="39">
        <v>1</v>
      </c>
      <c r="I19" s="46"/>
      <c r="J19" s="44">
        <v>4</v>
      </c>
      <c r="K19" s="44">
        <v>4</v>
      </c>
      <c r="L19" s="39">
        <v>1</v>
      </c>
      <c r="M19" s="46"/>
      <c r="N19" s="44">
        <v>3</v>
      </c>
      <c r="O19" s="44">
        <v>3</v>
      </c>
      <c r="P19" s="39">
        <v>1</v>
      </c>
      <c r="Q19" s="129"/>
    </row>
    <row r="20" spans="1:17" x14ac:dyDescent="0.2">
      <c r="A20" s="15" t="s">
        <v>33</v>
      </c>
      <c r="B20" s="44">
        <v>9</v>
      </c>
      <c r="C20" s="44">
        <v>9</v>
      </c>
      <c r="D20" s="39">
        <v>1</v>
      </c>
      <c r="E20" s="46"/>
      <c r="F20" s="44">
        <v>0</v>
      </c>
      <c r="G20" s="44">
        <v>0</v>
      </c>
      <c r="H20" s="39" t="s">
        <v>241</v>
      </c>
      <c r="I20" s="46"/>
      <c r="J20" s="44">
        <v>0</v>
      </c>
      <c r="K20" s="44">
        <v>0</v>
      </c>
      <c r="L20" s="39" t="s">
        <v>241</v>
      </c>
      <c r="M20" s="46"/>
      <c r="N20" s="44">
        <v>9</v>
      </c>
      <c r="O20" s="44">
        <v>9</v>
      </c>
      <c r="P20" s="39">
        <v>1</v>
      </c>
      <c r="Q20" s="129"/>
    </row>
    <row r="21" spans="1:17" x14ac:dyDescent="0.2">
      <c r="A21" s="15" t="s">
        <v>34</v>
      </c>
      <c r="B21" s="44">
        <v>61</v>
      </c>
      <c r="C21" s="44">
        <v>61</v>
      </c>
      <c r="D21" s="39">
        <v>1</v>
      </c>
      <c r="E21" s="46"/>
      <c r="F21" s="44">
        <v>21</v>
      </c>
      <c r="G21" s="44">
        <v>21</v>
      </c>
      <c r="H21" s="39">
        <v>1</v>
      </c>
      <c r="I21" s="46"/>
      <c r="J21" s="44">
        <v>21</v>
      </c>
      <c r="K21" s="44">
        <v>21</v>
      </c>
      <c r="L21" s="39">
        <v>1</v>
      </c>
      <c r="M21" s="46"/>
      <c r="N21" s="44">
        <v>19</v>
      </c>
      <c r="O21" s="44">
        <v>19</v>
      </c>
      <c r="P21" s="39">
        <v>1</v>
      </c>
      <c r="Q21" s="129"/>
    </row>
    <row r="22" spans="1:17" x14ac:dyDescent="0.2">
      <c r="A22" s="15" t="s">
        <v>35</v>
      </c>
      <c r="B22" s="44">
        <v>3</v>
      </c>
      <c r="C22" s="44">
        <v>3</v>
      </c>
      <c r="D22" s="39">
        <v>1</v>
      </c>
      <c r="E22" s="46"/>
      <c r="F22" s="44">
        <v>0</v>
      </c>
      <c r="G22" s="44">
        <v>0</v>
      </c>
      <c r="H22" s="39" t="s">
        <v>241</v>
      </c>
      <c r="I22" s="46"/>
      <c r="J22" s="44">
        <v>0</v>
      </c>
      <c r="K22" s="44">
        <v>0</v>
      </c>
      <c r="L22" s="39" t="s">
        <v>241</v>
      </c>
      <c r="M22" s="46"/>
      <c r="N22" s="44">
        <v>3</v>
      </c>
      <c r="O22" s="44">
        <v>3</v>
      </c>
      <c r="P22" s="39">
        <v>1</v>
      </c>
      <c r="Q22" s="129"/>
    </row>
    <row r="23" spans="1:17" x14ac:dyDescent="0.2">
      <c r="A23" s="15" t="s">
        <v>36</v>
      </c>
      <c r="B23" s="44">
        <v>13</v>
      </c>
      <c r="C23" s="44">
        <v>13</v>
      </c>
      <c r="D23" s="39">
        <v>1</v>
      </c>
      <c r="E23" s="46"/>
      <c r="F23" s="44">
        <v>3</v>
      </c>
      <c r="G23" s="44">
        <v>3</v>
      </c>
      <c r="H23" s="39">
        <v>1</v>
      </c>
      <c r="I23" s="46"/>
      <c r="J23" s="44">
        <v>4</v>
      </c>
      <c r="K23" s="44">
        <v>4</v>
      </c>
      <c r="L23" s="39">
        <v>1</v>
      </c>
      <c r="M23" s="46"/>
      <c r="N23" s="44">
        <v>6</v>
      </c>
      <c r="O23" s="44">
        <v>6</v>
      </c>
      <c r="P23" s="39">
        <v>1</v>
      </c>
      <c r="Q23" s="129"/>
    </row>
    <row r="24" spans="1:17" x14ac:dyDescent="0.2">
      <c r="A24" s="15" t="s">
        <v>37</v>
      </c>
      <c r="B24" s="44">
        <v>6</v>
      </c>
      <c r="C24" s="44">
        <v>6</v>
      </c>
      <c r="D24" s="39">
        <v>1</v>
      </c>
      <c r="E24" s="46"/>
      <c r="F24" s="44">
        <v>2</v>
      </c>
      <c r="G24" s="44">
        <v>2</v>
      </c>
      <c r="H24" s="39">
        <v>1</v>
      </c>
      <c r="I24" s="46"/>
      <c r="J24" s="44">
        <v>2</v>
      </c>
      <c r="K24" s="44">
        <v>2</v>
      </c>
      <c r="L24" s="39">
        <v>1</v>
      </c>
      <c r="M24" s="46"/>
      <c r="N24" s="44">
        <v>2</v>
      </c>
      <c r="O24" s="44">
        <v>2</v>
      </c>
      <c r="P24" s="39">
        <v>1</v>
      </c>
      <c r="Q24" s="129"/>
    </row>
    <row r="25" spans="1:17" x14ac:dyDescent="0.2">
      <c r="A25" s="15" t="s">
        <v>38</v>
      </c>
      <c r="B25" s="44">
        <v>34</v>
      </c>
      <c r="C25" s="44">
        <v>34</v>
      </c>
      <c r="D25" s="39">
        <v>1</v>
      </c>
      <c r="E25" s="46"/>
      <c r="F25" s="44">
        <v>14</v>
      </c>
      <c r="G25" s="44">
        <v>14</v>
      </c>
      <c r="H25" s="39">
        <v>1</v>
      </c>
      <c r="I25" s="46"/>
      <c r="J25" s="44">
        <v>14</v>
      </c>
      <c r="K25" s="44">
        <v>14</v>
      </c>
      <c r="L25" s="39">
        <v>1</v>
      </c>
      <c r="M25" s="46"/>
      <c r="N25" s="44">
        <v>6</v>
      </c>
      <c r="O25" s="44">
        <v>6</v>
      </c>
      <c r="P25" s="39">
        <v>1</v>
      </c>
      <c r="Q25" s="129"/>
    </row>
    <row r="26" spans="1:17" x14ac:dyDescent="0.2">
      <c r="A26" s="15" t="s">
        <v>39</v>
      </c>
      <c r="B26" s="44">
        <v>0</v>
      </c>
      <c r="C26" s="44">
        <v>0</v>
      </c>
      <c r="D26" s="39" t="s">
        <v>241</v>
      </c>
      <c r="E26" s="46"/>
      <c r="F26" s="44">
        <v>0</v>
      </c>
      <c r="G26" s="44">
        <v>0</v>
      </c>
      <c r="H26" s="39" t="s">
        <v>241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15</v>
      </c>
      <c r="C27" s="44">
        <v>15</v>
      </c>
      <c r="D27" s="39">
        <v>1</v>
      </c>
      <c r="E27" s="46"/>
      <c r="F27" s="44">
        <v>4</v>
      </c>
      <c r="G27" s="44">
        <v>4</v>
      </c>
      <c r="H27" s="39">
        <v>1</v>
      </c>
      <c r="I27" s="46"/>
      <c r="J27" s="44">
        <v>3</v>
      </c>
      <c r="K27" s="44">
        <v>3</v>
      </c>
      <c r="L27" s="39">
        <v>1</v>
      </c>
      <c r="M27" s="46"/>
      <c r="N27" s="44">
        <v>8</v>
      </c>
      <c r="O27" s="44">
        <v>8</v>
      </c>
      <c r="P27" s="39">
        <v>1</v>
      </c>
      <c r="Q27" s="129"/>
    </row>
    <row r="28" spans="1:17" x14ac:dyDescent="0.2">
      <c r="A28" s="15" t="s">
        <v>41</v>
      </c>
      <c r="B28" s="44">
        <v>5</v>
      </c>
      <c r="C28" s="44">
        <v>5</v>
      </c>
      <c r="D28" s="39">
        <v>1</v>
      </c>
      <c r="E28" s="46"/>
      <c r="F28" s="44">
        <v>0</v>
      </c>
      <c r="G28" s="44">
        <v>0</v>
      </c>
      <c r="H28" s="39" t="s">
        <v>241</v>
      </c>
      <c r="I28" s="46"/>
      <c r="J28" s="44">
        <v>0</v>
      </c>
      <c r="K28" s="44">
        <v>0</v>
      </c>
      <c r="L28" s="39" t="s">
        <v>241</v>
      </c>
      <c r="M28" s="46"/>
      <c r="N28" s="44">
        <v>5</v>
      </c>
      <c r="O28" s="44">
        <v>5</v>
      </c>
      <c r="P28" s="39">
        <v>1</v>
      </c>
    </row>
    <row r="29" spans="1:17" x14ac:dyDescent="0.2">
      <c r="A29" s="15" t="s">
        <v>42</v>
      </c>
      <c r="B29" s="44">
        <v>17</v>
      </c>
      <c r="C29" s="44">
        <v>17</v>
      </c>
      <c r="D29" s="39">
        <v>1</v>
      </c>
      <c r="E29" s="46"/>
      <c r="F29" s="44">
        <v>7</v>
      </c>
      <c r="G29" s="44">
        <v>7</v>
      </c>
      <c r="H29" s="39">
        <v>1</v>
      </c>
      <c r="I29" s="46"/>
      <c r="J29" s="44">
        <v>7</v>
      </c>
      <c r="K29" s="44">
        <v>7</v>
      </c>
      <c r="L29" s="39">
        <v>1</v>
      </c>
      <c r="M29" s="46"/>
      <c r="N29" s="44">
        <v>3</v>
      </c>
      <c r="O29" s="44">
        <v>3</v>
      </c>
      <c r="P29" s="39">
        <v>1</v>
      </c>
    </row>
    <row r="30" spans="1:17" x14ac:dyDescent="0.2">
      <c r="A30" s="15" t="s">
        <v>43</v>
      </c>
      <c r="B30" s="44">
        <v>2</v>
      </c>
      <c r="C30" s="44">
        <v>2</v>
      </c>
      <c r="D30" s="39">
        <v>1</v>
      </c>
      <c r="E30" s="46"/>
      <c r="F30" s="44">
        <v>0</v>
      </c>
      <c r="G30" s="44">
        <v>0</v>
      </c>
      <c r="H30" s="39" t="s">
        <v>241</v>
      </c>
      <c r="I30" s="46"/>
      <c r="J30" s="44">
        <v>0</v>
      </c>
      <c r="K30" s="44">
        <v>0</v>
      </c>
      <c r="L30" s="39" t="s">
        <v>241</v>
      </c>
      <c r="M30" s="46"/>
      <c r="N30" s="44">
        <v>2</v>
      </c>
      <c r="O30" s="44">
        <v>2</v>
      </c>
      <c r="P30" s="39">
        <v>1</v>
      </c>
    </row>
    <row r="31" spans="1:17" x14ac:dyDescent="0.2">
      <c r="A31" s="15" t="s">
        <v>44</v>
      </c>
      <c r="B31" s="44">
        <v>12</v>
      </c>
      <c r="C31" s="44">
        <v>12</v>
      </c>
      <c r="D31" s="39">
        <v>1</v>
      </c>
      <c r="E31" s="46"/>
      <c r="F31" s="44">
        <v>4</v>
      </c>
      <c r="G31" s="44">
        <v>4</v>
      </c>
      <c r="H31" s="39">
        <v>1</v>
      </c>
      <c r="I31" s="46"/>
      <c r="J31" s="44">
        <v>4</v>
      </c>
      <c r="K31" s="44">
        <v>4</v>
      </c>
      <c r="L31" s="39">
        <v>1</v>
      </c>
      <c r="M31" s="46"/>
      <c r="N31" s="44">
        <v>4</v>
      </c>
      <c r="O31" s="44">
        <v>4</v>
      </c>
      <c r="P31" s="39">
        <v>1</v>
      </c>
    </row>
    <row r="32" spans="1:17" x14ac:dyDescent="0.2">
      <c r="A32" s="15" t="s">
        <v>45</v>
      </c>
      <c r="B32" s="65">
        <v>3</v>
      </c>
      <c r="C32" s="65">
        <v>3</v>
      </c>
      <c r="D32" s="64">
        <v>1</v>
      </c>
      <c r="E32" s="199"/>
      <c r="F32" s="65">
        <v>0</v>
      </c>
      <c r="G32" s="65">
        <v>0</v>
      </c>
      <c r="H32" s="64" t="s">
        <v>241</v>
      </c>
      <c r="I32" s="199"/>
      <c r="J32" s="65">
        <v>0</v>
      </c>
      <c r="K32" s="65">
        <v>0</v>
      </c>
      <c r="L32" s="64" t="s">
        <v>241</v>
      </c>
      <c r="M32" s="199"/>
      <c r="N32" s="65">
        <v>3</v>
      </c>
      <c r="O32" s="65">
        <v>3</v>
      </c>
      <c r="P32" s="64">
        <v>1</v>
      </c>
    </row>
    <row r="33" spans="1:16" ht="13.5" thickBot="1" x14ac:dyDescent="0.25">
      <c r="A33" s="19" t="s">
        <v>46</v>
      </c>
      <c r="B33" s="47">
        <v>15</v>
      </c>
      <c r="C33" s="47">
        <v>15</v>
      </c>
      <c r="D33" s="41">
        <v>1</v>
      </c>
      <c r="E33" s="175"/>
      <c r="F33" s="47">
        <v>6</v>
      </c>
      <c r="G33" s="47">
        <v>6</v>
      </c>
      <c r="H33" s="41">
        <v>1</v>
      </c>
      <c r="I33" s="175"/>
      <c r="J33" s="47">
        <v>6</v>
      </c>
      <c r="K33" s="47">
        <v>6</v>
      </c>
      <c r="L33" s="41">
        <v>1</v>
      </c>
      <c r="M33" s="175"/>
      <c r="N33" s="47">
        <v>3</v>
      </c>
      <c r="O33" s="47">
        <v>3</v>
      </c>
      <c r="P33" s="41">
        <v>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G36"/>
  <sheetViews>
    <sheetView showGridLines="0" zoomScaleNormal="100" zoomScaleSheetLayoutView="100" workbookViewId="0">
      <selection activeCell="F1" sqref="F1"/>
    </sheetView>
  </sheetViews>
  <sheetFormatPr baseColWidth="10" defaultRowHeight="12.75" x14ac:dyDescent="0.2"/>
  <cols>
    <col min="1" max="1" width="17.7109375" style="6" customWidth="1"/>
    <col min="2" max="4" width="9" style="20" customWidth="1"/>
    <col min="5" max="5" width="10.42578125" style="20" customWidth="1"/>
    <col min="6" max="6" width="12.85546875" style="50" customWidth="1"/>
    <col min="7" max="16384" width="11.42578125" style="16"/>
  </cols>
  <sheetData>
    <row r="1" spans="1:7" s="49" customFormat="1" ht="15" customHeight="1" x14ac:dyDescent="0.25">
      <c r="A1" s="111" t="s">
        <v>240</v>
      </c>
      <c r="B1" s="111"/>
      <c r="C1" s="111"/>
      <c r="D1" s="111"/>
      <c r="E1" s="111"/>
      <c r="F1" s="305" t="s">
        <v>270</v>
      </c>
      <c r="G1" s="3"/>
    </row>
    <row r="2" spans="1:7" s="49" customFormat="1" ht="15" customHeight="1" x14ac:dyDescent="0.2">
      <c r="A2" s="111" t="s">
        <v>216</v>
      </c>
      <c r="B2" s="111"/>
      <c r="C2" s="111"/>
      <c r="D2" s="111"/>
      <c r="E2" s="111"/>
      <c r="F2" s="50"/>
      <c r="G2" s="50"/>
    </row>
    <row r="3" spans="1:7" s="49" customFormat="1" ht="15" customHeight="1" x14ac:dyDescent="0.2">
      <c r="A3" s="111" t="s">
        <v>164</v>
      </c>
      <c r="B3" s="111"/>
      <c r="C3" s="111"/>
      <c r="D3" s="111"/>
      <c r="E3" s="111"/>
      <c r="F3" s="50"/>
      <c r="G3" s="50"/>
    </row>
    <row r="4" spans="1:7" s="49" customFormat="1" ht="15.75" x14ac:dyDescent="0.2">
      <c r="A4" s="111" t="s">
        <v>202</v>
      </c>
      <c r="B4" s="111"/>
      <c r="C4" s="111"/>
      <c r="D4" s="111"/>
      <c r="E4" s="111"/>
      <c r="F4" s="72"/>
    </row>
    <row r="5" spans="1:7" s="49" customFormat="1" ht="16.5" thickBot="1" x14ac:dyDescent="0.25">
      <c r="A5" s="126" t="s">
        <v>144</v>
      </c>
      <c r="B5" s="110"/>
      <c r="C5" s="110"/>
      <c r="D5" s="110"/>
      <c r="E5" s="110"/>
      <c r="F5" s="75"/>
    </row>
    <row r="6" spans="1:7" s="10" customFormat="1" ht="25.5" customHeight="1" thickBot="1" x14ac:dyDescent="0.25">
      <c r="A6" s="172" t="s">
        <v>10</v>
      </c>
      <c r="B6" s="173" t="s">
        <v>61</v>
      </c>
      <c r="C6" s="174" t="s">
        <v>62</v>
      </c>
      <c r="D6" s="174" t="s">
        <v>63</v>
      </c>
      <c r="E6" s="173" t="s">
        <v>64</v>
      </c>
      <c r="F6" s="50"/>
    </row>
    <row r="7" spans="1:7" s="10" customFormat="1" ht="4.5" customHeight="1" x14ac:dyDescent="0.2">
      <c r="A7" s="189"/>
      <c r="B7" s="108"/>
      <c r="C7" s="117"/>
      <c r="D7" s="117"/>
      <c r="E7" s="108"/>
      <c r="F7" s="50"/>
    </row>
    <row r="8" spans="1:7" s="10" customFormat="1" x14ac:dyDescent="0.2">
      <c r="A8" s="9" t="s">
        <v>19</v>
      </c>
      <c r="B8" s="42">
        <v>324</v>
      </c>
      <c r="C8" s="42">
        <v>5</v>
      </c>
      <c r="D8" s="42">
        <v>9</v>
      </c>
      <c r="E8" s="213">
        <v>0.95857988165680474</v>
      </c>
      <c r="F8" s="129"/>
    </row>
    <row r="9" spans="1:7" ht="4.5" customHeight="1" x14ac:dyDescent="0.2">
      <c r="A9" s="9"/>
      <c r="B9" s="46"/>
      <c r="C9" s="46"/>
      <c r="D9" s="46"/>
      <c r="E9" s="70"/>
      <c r="F9" s="129"/>
    </row>
    <row r="10" spans="1:7" x14ac:dyDescent="0.2">
      <c r="A10" s="15" t="s">
        <v>83</v>
      </c>
      <c r="B10" s="234">
        <v>33</v>
      </c>
      <c r="C10" s="46" t="s">
        <v>25</v>
      </c>
      <c r="D10" s="46">
        <v>1</v>
      </c>
      <c r="E10" s="70">
        <v>0.97058823529411764</v>
      </c>
      <c r="F10" s="129"/>
    </row>
    <row r="11" spans="1:7" x14ac:dyDescent="0.2">
      <c r="A11" s="15" t="s">
        <v>84</v>
      </c>
      <c r="B11" s="234">
        <v>43</v>
      </c>
      <c r="C11" s="46" t="s">
        <v>25</v>
      </c>
      <c r="D11" s="46">
        <v>1</v>
      </c>
      <c r="E11" s="70">
        <v>0.97727272727272729</v>
      </c>
      <c r="F11" s="129"/>
    </row>
    <row r="12" spans="1:7" x14ac:dyDescent="0.2">
      <c r="A12" s="15" t="s">
        <v>85</v>
      </c>
      <c r="B12" s="234">
        <v>35</v>
      </c>
      <c r="C12" s="46" t="s">
        <v>25</v>
      </c>
      <c r="D12" s="46">
        <v>2</v>
      </c>
      <c r="E12" s="70">
        <v>0.94594594594594594</v>
      </c>
      <c r="F12" s="129"/>
    </row>
    <row r="13" spans="1:7" x14ac:dyDescent="0.2">
      <c r="A13" s="15" t="s">
        <v>86</v>
      </c>
      <c r="B13" s="235">
        <v>14</v>
      </c>
      <c r="C13" s="46">
        <v>1</v>
      </c>
      <c r="D13" s="46" t="s">
        <v>25</v>
      </c>
      <c r="E13" s="70">
        <v>0.93333333333333335</v>
      </c>
      <c r="F13" s="129"/>
    </row>
    <row r="14" spans="1:7" x14ac:dyDescent="0.2">
      <c r="A14" s="15" t="s">
        <v>87</v>
      </c>
      <c r="B14" s="234">
        <v>5</v>
      </c>
      <c r="C14" s="46" t="s">
        <v>25</v>
      </c>
      <c r="D14" s="46" t="s">
        <v>25</v>
      </c>
      <c r="E14" s="70">
        <v>1</v>
      </c>
      <c r="F14" s="129"/>
    </row>
    <row r="15" spans="1:7" x14ac:dyDescent="0.2">
      <c r="A15" s="15" t="s">
        <v>88</v>
      </c>
      <c r="B15" s="235">
        <v>4</v>
      </c>
      <c r="C15" s="46" t="s">
        <v>25</v>
      </c>
      <c r="D15" s="46" t="s">
        <v>25</v>
      </c>
      <c r="E15" s="70">
        <v>1</v>
      </c>
      <c r="F15" s="129"/>
    </row>
    <row r="16" spans="1:7" x14ac:dyDescent="0.2">
      <c r="A16" s="15" t="s">
        <v>90</v>
      </c>
      <c r="B16" s="235">
        <v>31</v>
      </c>
      <c r="C16" s="46">
        <v>3</v>
      </c>
      <c r="D16" s="46">
        <v>1</v>
      </c>
      <c r="E16" s="70">
        <v>0.88571428571428568</v>
      </c>
      <c r="F16" s="129"/>
    </row>
    <row r="17" spans="1:6" x14ac:dyDescent="0.2">
      <c r="A17" s="15" t="s">
        <v>91</v>
      </c>
      <c r="B17" s="235">
        <v>8</v>
      </c>
      <c r="C17" s="46" t="s">
        <v>25</v>
      </c>
      <c r="D17" s="46" t="s">
        <v>25</v>
      </c>
      <c r="E17" s="70">
        <v>1</v>
      </c>
      <c r="F17" s="129"/>
    </row>
    <row r="18" spans="1:6" x14ac:dyDescent="0.2">
      <c r="A18" s="15" t="s">
        <v>92</v>
      </c>
      <c r="B18" s="235">
        <v>8</v>
      </c>
      <c r="C18" s="46" t="s">
        <v>25</v>
      </c>
      <c r="D18" s="46" t="s">
        <v>25</v>
      </c>
      <c r="E18" s="70">
        <v>1</v>
      </c>
      <c r="F18" s="129"/>
    </row>
    <row r="19" spans="1:6" x14ac:dyDescent="0.2">
      <c r="A19" s="18" t="s">
        <v>94</v>
      </c>
      <c r="B19" s="235">
        <v>21</v>
      </c>
      <c r="C19" s="46" t="s">
        <v>25</v>
      </c>
      <c r="D19" s="46" t="s">
        <v>25</v>
      </c>
      <c r="E19" s="70">
        <v>1</v>
      </c>
      <c r="F19" s="129"/>
    </row>
    <row r="20" spans="1:6" x14ac:dyDescent="0.2">
      <c r="A20" s="15" t="s">
        <v>95</v>
      </c>
      <c r="B20" s="235">
        <v>2</v>
      </c>
      <c r="C20" s="46" t="s">
        <v>25</v>
      </c>
      <c r="D20" s="46">
        <v>1</v>
      </c>
      <c r="E20" s="70">
        <v>0.66666666666666663</v>
      </c>
      <c r="F20" s="129"/>
    </row>
    <row r="21" spans="1:6" x14ac:dyDescent="0.2">
      <c r="A21" s="15" t="s">
        <v>96</v>
      </c>
      <c r="B21" s="234">
        <v>51</v>
      </c>
      <c r="C21" s="46" t="s">
        <v>25</v>
      </c>
      <c r="D21" s="46" t="s">
        <v>25</v>
      </c>
      <c r="E21" s="70">
        <v>1</v>
      </c>
      <c r="F21" s="129"/>
    </row>
    <row r="22" spans="1:6" x14ac:dyDescent="0.2">
      <c r="A22" s="15" t="s">
        <v>97</v>
      </c>
      <c r="B22" s="234">
        <v>1</v>
      </c>
      <c r="C22" s="46" t="s">
        <v>25</v>
      </c>
      <c r="D22" s="46" t="s">
        <v>25</v>
      </c>
      <c r="E22" s="70">
        <v>1</v>
      </c>
      <c r="F22" s="129"/>
    </row>
    <row r="23" spans="1:6" x14ac:dyDescent="0.2">
      <c r="A23" s="15" t="s">
        <v>98</v>
      </c>
      <c r="B23" s="235">
        <v>6</v>
      </c>
      <c r="C23" s="46" t="s">
        <v>25</v>
      </c>
      <c r="D23" s="46" t="s">
        <v>25</v>
      </c>
      <c r="E23" s="70">
        <v>1</v>
      </c>
      <c r="F23" s="129"/>
    </row>
    <row r="24" spans="1:6" x14ac:dyDescent="0.2">
      <c r="A24" s="15" t="s">
        <v>99</v>
      </c>
      <c r="B24" s="235">
        <v>8</v>
      </c>
      <c r="C24" s="46" t="s">
        <v>25</v>
      </c>
      <c r="D24" s="46" t="s">
        <v>25</v>
      </c>
      <c r="E24" s="70">
        <v>1</v>
      </c>
      <c r="F24" s="129"/>
    </row>
    <row r="25" spans="1:6" x14ac:dyDescent="0.2">
      <c r="A25" s="15" t="s">
        <v>100</v>
      </c>
      <c r="B25" s="235">
        <v>10</v>
      </c>
      <c r="C25" s="46" t="s">
        <v>25</v>
      </c>
      <c r="D25" s="46">
        <v>1</v>
      </c>
      <c r="E25" s="70">
        <v>0.90909090909090906</v>
      </c>
      <c r="F25" s="129"/>
    </row>
    <row r="26" spans="1:6" x14ac:dyDescent="0.2">
      <c r="A26" s="15" t="s">
        <v>101</v>
      </c>
      <c r="B26" s="234">
        <v>3</v>
      </c>
      <c r="C26" s="46" t="s">
        <v>25</v>
      </c>
      <c r="D26" s="46" t="s">
        <v>25</v>
      </c>
      <c r="E26" s="70">
        <v>1</v>
      </c>
      <c r="F26" s="129"/>
    </row>
    <row r="27" spans="1:6" x14ac:dyDescent="0.2">
      <c r="A27" s="15" t="s">
        <v>102</v>
      </c>
      <c r="B27" s="235">
        <v>12</v>
      </c>
      <c r="C27" s="46">
        <v>1</v>
      </c>
      <c r="D27" s="46" t="s">
        <v>25</v>
      </c>
      <c r="E27" s="70">
        <v>0.92307692307692313</v>
      </c>
      <c r="F27" s="129"/>
    </row>
    <row r="28" spans="1:6" x14ac:dyDescent="0.2">
      <c r="A28" s="15" t="s">
        <v>103</v>
      </c>
      <c r="B28" s="235">
        <v>3</v>
      </c>
      <c r="C28" s="46" t="s">
        <v>25</v>
      </c>
      <c r="D28" s="46" t="s">
        <v>25</v>
      </c>
      <c r="E28" s="70">
        <v>1</v>
      </c>
      <c r="F28" s="129"/>
    </row>
    <row r="29" spans="1:6" x14ac:dyDescent="0.2">
      <c r="A29" s="15" t="s">
        <v>104</v>
      </c>
      <c r="B29" s="234">
        <v>5</v>
      </c>
      <c r="C29" s="46" t="s">
        <v>25</v>
      </c>
      <c r="D29" s="46">
        <v>1</v>
      </c>
      <c r="E29" s="70">
        <v>0.83333333333333337</v>
      </c>
    </row>
    <row r="30" spans="1:6" x14ac:dyDescent="0.2">
      <c r="A30" s="15" t="s">
        <v>105</v>
      </c>
      <c r="B30" s="235">
        <v>2</v>
      </c>
      <c r="C30" s="46" t="s">
        <v>25</v>
      </c>
      <c r="D30" s="46" t="s">
        <v>25</v>
      </c>
      <c r="E30" s="70">
        <v>1</v>
      </c>
    </row>
    <row r="31" spans="1:6" x14ac:dyDescent="0.2">
      <c r="A31" s="15" t="s">
        <v>106</v>
      </c>
      <c r="B31" s="234">
        <v>2</v>
      </c>
      <c r="C31" s="46" t="s">
        <v>25</v>
      </c>
      <c r="D31" s="46" t="s">
        <v>25</v>
      </c>
      <c r="E31" s="70">
        <v>1</v>
      </c>
    </row>
    <row r="32" spans="1:6" x14ac:dyDescent="0.2">
      <c r="A32" s="15" t="s">
        <v>107</v>
      </c>
      <c r="B32" s="235">
        <v>11</v>
      </c>
      <c r="C32" s="46" t="s">
        <v>25</v>
      </c>
      <c r="D32" s="46" t="s">
        <v>25</v>
      </c>
      <c r="E32" s="70">
        <v>1</v>
      </c>
    </row>
    <row r="33" spans="1:5" ht="13.5" thickBot="1" x14ac:dyDescent="0.25">
      <c r="A33" s="19" t="s">
        <v>108</v>
      </c>
      <c r="B33" s="247">
        <v>6</v>
      </c>
      <c r="C33" s="175" t="s">
        <v>25</v>
      </c>
      <c r="D33" s="175">
        <v>1</v>
      </c>
      <c r="E33" s="68">
        <v>0.8571428571428571</v>
      </c>
    </row>
    <row r="34" spans="1:5" x14ac:dyDescent="0.2">
      <c r="A34" s="50" t="s">
        <v>170</v>
      </c>
    </row>
    <row r="35" spans="1:5" x14ac:dyDescent="0.2">
      <c r="A35" s="356" t="s">
        <v>242</v>
      </c>
      <c r="B35" s="356"/>
      <c r="C35" s="356"/>
      <c r="D35" s="356"/>
      <c r="E35" s="356"/>
    </row>
    <row r="36" spans="1:5" x14ac:dyDescent="0.2">
      <c r="A36" s="356"/>
      <c r="B36" s="356"/>
      <c r="C36" s="356"/>
      <c r="D36" s="356"/>
      <c r="E36" s="356"/>
    </row>
  </sheetData>
  <mergeCells count="1">
    <mergeCell ref="A35:E36"/>
  </mergeCells>
  <hyperlinks>
    <hyperlink ref="F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35"/>
  <sheetViews>
    <sheetView showGridLines="0" zoomScaleNormal="100" zoomScaleSheetLayoutView="100" workbookViewId="0">
      <selection activeCell="M1" sqref="M1"/>
    </sheetView>
  </sheetViews>
  <sheetFormatPr baseColWidth="10" defaultRowHeight="12.75" x14ac:dyDescent="0.2"/>
  <cols>
    <col min="1" max="1" width="16.28515625" style="6" customWidth="1"/>
    <col min="2" max="2" width="10" style="20" bestFit="1" customWidth="1"/>
    <col min="3" max="3" width="13.42578125" style="20" customWidth="1"/>
    <col min="4" max="5" width="9" style="20" customWidth="1"/>
    <col min="6" max="6" width="10.28515625" style="20" customWidth="1"/>
    <col min="7" max="7" width="0.85546875" style="20" customWidth="1"/>
    <col min="8" max="8" width="11.5703125" style="16" bestFit="1" customWidth="1"/>
    <col min="9" max="9" width="13.42578125" style="16" customWidth="1"/>
    <col min="10" max="11" width="9.140625" style="16" customWidth="1"/>
    <col min="12" max="12" width="10.140625" style="16" customWidth="1"/>
    <col min="13" max="13" width="12.85546875" style="50" customWidth="1"/>
    <col min="14" max="16384" width="11.42578125" style="16"/>
  </cols>
  <sheetData>
    <row r="1" spans="1:14" s="49" customFormat="1" ht="15" customHeight="1" x14ac:dyDescent="0.25">
      <c r="A1" s="111" t="s">
        <v>244</v>
      </c>
      <c r="B1" s="111"/>
      <c r="C1" s="111"/>
      <c r="D1" s="111"/>
      <c r="E1" s="111"/>
      <c r="F1" s="111"/>
      <c r="G1" s="111"/>
      <c r="H1" s="114"/>
      <c r="I1" s="114"/>
      <c r="J1" s="114"/>
      <c r="K1" s="114"/>
      <c r="L1" s="114"/>
      <c r="M1" s="305" t="s">
        <v>270</v>
      </c>
      <c r="N1" s="3"/>
    </row>
    <row r="2" spans="1:14" s="49" customFormat="1" ht="15" customHeight="1" x14ac:dyDescent="0.2">
      <c r="A2" s="111" t="s">
        <v>226</v>
      </c>
      <c r="B2" s="111"/>
      <c r="C2" s="111"/>
      <c r="D2" s="111"/>
      <c r="E2" s="111"/>
      <c r="F2" s="111"/>
      <c r="G2" s="111"/>
      <c r="H2" s="114"/>
      <c r="I2" s="114"/>
      <c r="J2" s="114"/>
      <c r="K2" s="114"/>
      <c r="L2" s="114"/>
      <c r="M2" s="50"/>
      <c r="N2" s="50"/>
    </row>
    <row r="3" spans="1:14" s="49" customFormat="1" ht="15.75" x14ac:dyDescent="0.2">
      <c r="A3" s="111" t="s">
        <v>298</v>
      </c>
      <c r="B3" s="111"/>
      <c r="C3" s="111"/>
      <c r="D3" s="111"/>
      <c r="E3" s="111"/>
      <c r="F3" s="111"/>
      <c r="G3" s="111"/>
      <c r="H3" s="114"/>
      <c r="I3" s="114"/>
      <c r="J3" s="114"/>
      <c r="K3" s="114"/>
      <c r="L3" s="114"/>
      <c r="M3" s="72"/>
    </row>
    <row r="4" spans="1:14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6"/>
      <c r="I4" s="116"/>
      <c r="J4" s="116"/>
      <c r="K4" s="116"/>
      <c r="L4" s="116"/>
      <c r="M4" s="75"/>
    </row>
    <row r="5" spans="1:14" s="10" customFormat="1" ht="26.2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161"/>
      <c r="H5" s="337" t="s">
        <v>60</v>
      </c>
      <c r="I5" s="337"/>
      <c r="J5" s="337"/>
      <c r="K5" s="337"/>
      <c r="L5" s="337"/>
      <c r="M5" s="50"/>
    </row>
    <row r="6" spans="1:14" s="10" customFormat="1" ht="72" customHeight="1" thickBot="1" x14ac:dyDescent="0.25">
      <c r="A6" s="336"/>
      <c r="B6" s="244" t="s">
        <v>227</v>
      </c>
      <c r="C6" s="244" t="s">
        <v>228</v>
      </c>
      <c r="D6" s="244" t="s">
        <v>229</v>
      </c>
      <c r="E6" s="244" t="s">
        <v>230</v>
      </c>
      <c r="F6" s="244" t="s">
        <v>63</v>
      </c>
      <c r="G6" s="244"/>
      <c r="H6" s="244" t="s">
        <v>227</v>
      </c>
      <c r="I6" s="244" t="s">
        <v>228</v>
      </c>
      <c r="J6" s="244" t="s">
        <v>229</v>
      </c>
      <c r="K6" s="244" t="s">
        <v>230</v>
      </c>
      <c r="L6" s="244" t="s">
        <v>63</v>
      </c>
      <c r="M6" s="50"/>
    </row>
    <row r="7" spans="1:14" s="10" customFormat="1" ht="4.5" customHeight="1" x14ac:dyDescent="0.2">
      <c r="A7" s="245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29"/>
    </row>
    <row r="8" spans="1:14" s="10" customFormat="1" x14ac:dyDescent="0.2">
      <c r="A8" s="9" t="s">
        <v>19</v>
      </c>
      <c r="B8" s="42">
        <v>292</v>
      </c>
      <c r="C8" s="42">
        <v>25</v>
      </c>
      <c r="D8" s="42">
        <v>7</v>
      </c>
      <c r="E8" s="42" t="s">
        <v>25</v>
      </c>
      <c r="F8" s="42">
        <v>14</v>
      </c>
      <c r="G8" s="206"/>
      <c r="H8" s="213">
        <v>0.86390532544378695</v>
      </c>
      <c r="I8" s="213">
        <v>7.3964497041420121E-2</v>
      </c>
      <c r="J8" s="213">
        <v>2.0710059171597635E-2</v>
      </c>
      <c r="K8" s="213" t="s">
        <v>241</v>
      </c>
      <c r="L8" s="213">
        <v>4.142011834319527E-2</v>
      </c>
      <c r="M8" s="129"/>
    </row>
    <row r="9" spans="1:14" ht="4.5" customHeight="1" x14ac:dyDescent="0.2">
      <c r="A9" s="9"/>
      <c r="B9" s="44"/>
      <c r="C9" s="44"/>
      <c r="D9" s="44"/>
      <c r="E9" s="44"/>
      <c r="F9" s="44"/>
      <c r="G9" s="208"/>
      <c r="H9" s="70" t="s">
        <v>241</v>
      </c>
      <c r="I9" s="70" t="s">
        <v>241</v>
      </c>
      <c r="J9" s="70" t="s">
        <v>241</v>
      </c>
      <c r="K9" s="70" t="s">
        <v>241</v>
      </c>
      <c r="L9" s="70" t="s">
        <v>241</v>
      </c>
      <c r="M9" s="129"/>
    </row>
    <row r="10" spans="1:14" x14ac:dyDescent="0.2">
      <c r="A10" s="15" t="s">
        <v>83</v>
      </c>
      <c r="B10" s="233">
        <v>28</v>
      </c>
      <c r="C10" s="233">
        <v>2</v>
      </c>
      <c r="D10" s="237">
        <v>2</v>
      </c>
      <c r="E10" s="237" t="s">
        <v>25</v>
      </c>
      <c r="F10" s="237">
        <v>2</v>
      </c>
      <c r="G10" s="208"/>
      <c r="H10" s="70">
        <v>0.82352941176470584</v>
      </c>
      <c r="I10" s="70">
        <v>5.8823529411764705E-2</v>
      </c>
      <c r="J10" s="70">
        <v>5.8823529411764705E-2</v>
      </c>
      <c r="K10" s="70" t="s">
        <v>241</v>
      </c>
      <c r="L10" s="70">
        <v>5.8823529411764705E-2</v>
      </c>
      <c r="M10" s="129"/>
    </row>
    <row r="11" spans="1:14" x14ac:dyDescent="0.2">
      <c r="A11" s="15" t="s">
        <v>84</v>
      </c>
      <c r="B11" s="233">
        <v>39</v>
      </c>
      <c r="C11" s="233">
        <v>3</v>
      </c>
      <c r="D11" s="237" t="s">
        <v>25</v>
      </c>
      <c r="E11" s="237" t="s">
        <v>25</v>
      </c>
      <c r="F11" s="237">
        <v>2</v>
      </c>
      <c r="G11" s="208"/>
      <c r="H11" s="70">
        <v>0.88636363636363635</v>
      </c>
      <c r="I11" s="70">
        <v>6.8181818181818177E-2</v>
      </c>
      <c r="J11" s="70" t="s">
        <v>241</v>
      </c>
      <c r="K11" s="70" t="s">
        <v>241</v>
      </c>
      <c r="L11" s="70">
        <v>4.5454545454545456E-2</v>
      </c>
      <c r="M11" s="129"/>
    </row>
    <row r="12" spans="1:14" x14ac:dyDescent="0.2">
      <c r="A12" s="15" t="s">
        <v>85</v>
      </c>
      <c r="B12" s="233">
        <v>34</v>
      </c>
      <c r="C12" s="233">
        <v>3</v>
      </c>
      <c r="D12" s="233" t="s">
        <v>25</v>
      </c>
      <c r="E12" s="237" t="s">
        <v>25</v>
      </c>
      <c r="F12" s="237" t="s">
        <v>25</v>
      </c>
      <c r="G12" s="208"/>
      <c r="H12" s="70">
        <v>0.91891891891891897</v>
      </c>
      <c r="I12" s="70">
        <v>8.1081081081081086E-2</v>
      </c>
      <c r="J12" s="70" t="s">
        <v>241</v>
      </c>
      <c r="K12" s="70" t="s">
        <v>241</v>
      </c>
      <c r="L12" s="70" t="s">
        <v>241</v>
      </c>
      <c r="M12" s="129"/>
    </row>
    <row r="13" spans="1:14" x14ac:dyDescent="0.2">
      <c r="A13" s="15" t="s">
        <v>86</v>
      </c>
      <c r="B13" s="233">
        <v>12</v>
      </c>
      <c r="C13" s="233">
        <v>1</v>
      </c>
      <c r="D13" s="233" t="s">
        <v>25</v>
      </c>
      <c r="E13" s="237" t="s">
        <v>25</v>
      </c>
      <c r="F13" s="237">
        <v>2</v>
      </c>
      <c r="G13" s="208"/>
      <c r="H13" s="70">
        <v>0.8</v>
      </c>
      <c r="I13" s="70">
        <v>6.6666666666666666E-2</v>
      </c>
      <c r="J13" s="70" t="s">
        <v>241</v>
      </c>
      <c r="K13" s="70" t="s">
        <v>241</v>
      </c>
      <c r="L13" s="70">
        <v>0.13333333333333333</v>
      </c>
      <c r="M13" s="129"/>
    </row>
    <row r="14" spans="1:14" x14ac:dyDescent="0.2">
      <c r="A14" s="15" t="s">
        <v>87</v>
      </c>
      <c r="B14" s="233">
        <v>2</v>
      </c>
      <c r="C14" s="233">
        <v>2</v>
      </c>
      <c r="D14" s="233" t="s">
        <v>25</v>
      </c>
      <c r="E14" s="237" t="s">
        <v>25</v>
      </c>
      <c r="F14" s="237">
        <v>1</v>
      </c>
      <c r="G14" s="208"/>
      <c r="H14" s="70">
        <v>0.4</v>
      </c>
      <c r="I14" s="70">
        <v>0.4</v>
      </c>
      <c r="J14" s="70" t="s">
        <v>241</v>
      </c>
      <c r="K14" s="70" t="s">
        <v>241</v>
      </c>
      <c r="L14" s="70">
        <v>0.2</v>
      </c>
      <c r="M14" s="129"/>
    </row>
    <row r="15" spans="1:14" x14ac:dyDescent="0.2">
      <c r="A15" s="15" t="s">
        <v>88</v>
      </c>
      <c r="B15" s="233">
        <v>4</v>
      </c>
      <c r="C15" s="233" t="s">
        <v>25</v>
      </c>
      <c r="D15" s="233" t="s">
        <v>25</v>
      </c>
      <c r="E15" s="237" t="s">
        <v>25</v>
      </c>
      <c r="F15" s="237" t="s">
        <v>25</v>
      </c>
      <c r="G15" s="208"/>
      <c r="H15" s="70">
        <v>1</v>
      </c>
      <c r="I15" s="70" t="s">
        <v>241</v>
      </c>
      <c r="J15" s="70" t="s">
        <v>241</v>
      </c>
      <c r="K15" s="70" t="s">
        <v>241</v>
      </c>
      <c r="L15" s="70" t="s">
        <v>241</v>
      </c>
      <c r="M15" s="129"/>
    </row>
    <row r="16" spans="1:14" x14ac:dyDescent="0.2">
      <c r="A16" s="15" t="s">
        <v>90</v>
      </c>
      <c r="B16" s="233">
        <v>30</v>
      </c>
      <c r="C16" s="233">
        <v>2</v>
      </c>
      <c r="D16" s="233" t="s">
        <v>25</v>
      </c>
      <c r="E16" s="237" t="s">
        <v>25</v>
      </c>
      <c r="F16" s="237">
        <v>3</v>
      </c>
      <c r="G16" s="208"/>
      <c r="H16" s="70">
        <v>0.8571428571428571</v>
      </c>
      <c r="I16" s="70">
        <v>5.7142857142857141E-2</v>
      </c>
      <c r="J16" s="70" t="s">
        <v>241</v>
      </c>
      <c r="K16" s="70" t="s">
        <v>241</v>
      </c>
      <c r="L16" s="70">
        <v>8.5714285714285715E-2</v>
      </c>
      <c r="M16" s="129"/>
    </row>
    <row r="17" spans="1:13" x14ac:dyDescent="0.2">
      <c r="A17" s="15" t="s">
        <v>91</v>
      </c>
      <c r="B17" s="233">
        <v>8</v>
      </c>
      <c r="C17" s="233" t="s">
        <v>25</v>
      </c>
      <c r="D17" s="233" t="s">
        <v>25</v>
      </c>
      <c r="E17" s="237" t="s">
        <v>25</v>
      </c>
      <c r="F17" s="237" t="s">
        <v>25</v>
      </c>
      <c r="G17" s="208"/>
      <c r="H17" s="70">
        <v>1</v>
      </c>
      <c r="I17" s="70" t="s">
        <v>241</v>
      </c>
      <c r="J17" s="70" t="s">
        <v>241</v>
      </c>
      <c r="K17" s="70" t="s">
        <v>241</v>
      </c>
      <c r="L17" s="70" t="s">
        <v>241</v>
      </c>
      <c r="M17" s="129"/>
    </row>
    <row r="18" spans="1:13" x14ac:dyDescent="0.2">
      <c r="A18" s="15" t="s">
        <v>92</v>
      </c>
      <c r="B18" s="233">
        <v>7</v>
      </c>
      <c r="C18" s="233" t="s">
        <v>25</v>
      </c>
      <c r="D18" s="233">
        <v>1</v>
      </c>
      <c r="E18" s="237" t="s">
        <v>25</v>
      </c>
      <c r="F18" s="237" t="s">
        <v>25</v>
      </c>
      <c r="G18" s="208"/>
      <c r="H18" s="70">
        <v>0.875</v>
      </c>
      <c r="I18" s="70" t="s">
        <v>241</v>
      </c>
      <c r="J18" s="70">
        <v>0.125</v>
      </c>
      <c r="K18" s="70" t="s">
        <v>241</v>
      </c>
      <c r="L18" s="70" t="s">
        <v>241</v>
      </c>
      <c r="M18" s="129"/>
    </row>
    <row r="19" spans="1:13" x14ac:dyDescent="0.2">
      <c r="A19" s="18" t="s">
        <v>94</v>
      </c>
      <c r="B19" s="233">
        <v>19</v>
      </c>
      <c r="C19" s="233">
        <v>2</v>
      </c>
      <c r="D19" s="233" t="s">
        <v>25</v>
      </c>
      <c r="E19" s="237" t="s">
        <v>25</v>
      </c>
      <c r="F19" s="237" t="s">
        <v>25</v>
      </c>
      <c r="G19" s="208"/>
      <c r="H19" s="70">
        <v>0.90476190476190477</v>
      </c>
      <c r="I19" s="70">
        <v>9.5238095238095233E-2</v>
      </c>
      <c r="J19" s="70" t="s">
        <v>241</v>
      </c>
      <c r="K19" s="70" t="s">
        <v>241</v>
      </c>
      <c r="L19" s="70" t="s">
        <v>241</v>
      </c>
      <c r="M19" s="129"/>
    </row>
    <row r="20" spans="1:13" x14ac:dyDescent="0.2">
      <c r="A20" s="15" t="s">
        <v>95</v>
      </c>
      <c r="B20" s="233">
        <v>1</v>
      </c>
      <c r="C20" s="233">
        <v>1</v>
      </c>
      <c r="D20" s="233" t="s">
        <v>25</v>
      </c>
      <c r="E20" s="237" t="s">
        <v>25</v>
      </c>
      <c r="F20" s="237">
        <v>1</v>
      </c>
      <c r="G20" s="208"/>
      <c r="H20" s="70">
        <v>0.33333333333333331</v>
      </c>
      <c r="I20" s="70">
        <v>0.33333333333333331</v>
      </c>
      <c r="J20" s="70" t="s">
        <v>241</v>
      </c>
      <c r="K20" s="70" t="s">
        <v>241</v>
      </c>
      <c r="L20" s="70">
        <v>0.33333333333333331</v>
      </c>
      <c r="M20" s="129"/>
    </row>
    <row r="21" spans="1:13" x14ac:dyDescent="0.2">
      <c r="A21" s="15" t="s">
        <v>96</v>
      </c>
      <c r="B21" s="233">
        <v>44</v>
      </c>
      <c r="C21" s="233">
        <v>4</v>
      </c>
      <c r="D21" s="233">
        <v>2</v>
      </c>
      <c r="E21" s="237" t="s">
        <v>25</v>
      </c>
      <c r="F21" s="237">
        <v>1</v>
      </c>
      <c r="G21" s="208"/>
      <c r="H21" s="70">
        <v>0.86274509803921573</v>
      </c>
      <c r="I21" s="70">
        <v>7.8431372549019607E-2</v>
      </c>
      <c r="J21" s="70">
        <v>3.9215686274509803E-2</v>
      </c>
      <c r="K21" s="70" t="s">
        <v>241</v>
      </c>
      <c r="L21" s="70">
        <v>1.9607843137254902E-2</v>
      </c>
      <c r="M21" s="129"/>
    </row>
    <row r="22" spans="1:13" x14ac:dyDescent="0.2">
      <c r="A22" s="15" t="s">
        <v>97</v>
      </c>
      <c r="B22" s="233">
        <v>1</v>
      </c>
      <c r="C22" s="233" t="s">
        <v>25</v>
      </c>
      <c r="D22" s="233" t="s">
        <v>25</v>
      </c>
      <c r="E22" s="237" t="s">
        <v>25</v>
      </c>
      <c r="F22" s="237" t="s">
        <v>25</v>
      </c>
      <c r="G22" s="208"/>
      <c r="H22" s="70">
        <v>1</v>
      </c>
      <c r="I22" s="70" t="s">
        <v>241</v>
      </c>
      <c r="J22" s="70" t="s">
        <v>241</v>
      </c>
      <c r="K22" s="70" t="s">
        <v>241</v>
      </c>
      <c r="L22" s="70" t="s">
        <v>241</v>
      </c>
      <c r="M22" s="129"/>
    </row>
    <row r="23" spans="1:13" x14ac:dyDescent="0.2">
      <c r="A23" s="15" t="s">
        <v>98</v>
      </c>
      <c r="B23" s="233">
        <v>6</v>
      </c>
      <c r="C23" s="233" t="s">
        <v>25</v>
      </c>
      <c r="D23" s="233" t="s">
        <v>25</v>
      </c>
      <c r="E23" s="237" t="s">
        <v>25</v>
      </c>
      <c r="F23" s="237" t="s">
        <v>25</v>
      </c>
      <c r="G23" s="208"/>
      <c r="H23" s="70">
        <v>1</v>
      </c>
      <c r="I23" s="70" t="s">
        <v>241</v>
      </c>
      <c r="J23" s="70" t="s">
        <v>241</v>
      </c>
      <c r="K23" s="70" t="s">
        <v>241</v>
      </c>
      <c r="L23" s="70" t="s">
        <v>241</v>
      </c>
      <c r="M23" s="129"/>
    </row>
    <row r="24" spans="1:13" x14ac:dyDescent="0.2">
      <c r="A24" s="15" t="s">
        <v>99</v>
      </c>
      <c r="B24" s="233">
        <v>4</v>
      </c>
      <c r="C24" s="233">
        <v>2</v>
      </c>
      <c r="D24" s="233">
        <v>1</v>
      </c>
      <c r="E24" s="237" t="s">
        <v>25</v>
      </c>
      <c r="F24" s="237">
        <v>1</v>
      </c>
      <c r="G24" s="208"/>
      <c r="H24" s="70">
        <v>0.5</v>
      </c>
      <c r="I24" s="70">
        <v>0.25</v>
      </c>
      <c r="J24" s="70">
        <v>0.125</v>
      </c>
      <c r="K24" s="70" t="s">
        <v>241</v>
      </c>
      <c r="L24" s="70">
        <v>0.125</v>
      </c>
      <c r="M24" s="129"/>
    </row>
    <row r="25" spans="1:13" x14ac:dyDescent="0.2">
      <c r="A25" s="15" t="s">
        <v>100</v>
      </c>
      <c r="B25" s="233">
        <v>11</v>
      </c>
      <c r="C25" s="233" t="s">
        <v>25</v>
      </c>
      <c r="D25" s="233" t="s">
        <v>25</v>
      </c>
      <c r="E25" s="237" t="s">
        <v>25</v>
      </c>
      <c r="F25" s="237" t="s">
        <v>25</v>
      </c>
      <c r="G25" s="208"/>
      <c r="H25" s="70">
        <v>1</v>
      </c>
      <c r="I25" s="70" t="s">
        <v>241</v>
      </c>
      <c r="J25" s="70" t="s">
        <v>241</v>
      </c>
      <c r="K25" s="70" t="s">
        <v>241</v>
      </c>
      <c r="L25" s="70" t="s">
        <v>241</v>
      </c>
      <c r="M25" s="129"/>
    </row>
    <row r="26" spans="1:13" x14ac:dyDescent="0.2">
      <c r="A26" s="15" t="s">
        <v>101</v>
      </c>
      <c r="B26" s="233">
        <v>3</v>
      </c>
      <c r="C26" s="233" t="s">
        <v>25</v>
      </c>
      <c r="D26" s="233" t="s">
        <v>25</v>
      </c>
      <c r="E26" s="237" t="s">
        <v>25</v>
      </c>
      <c r="F26" s="237" t="s">
        <v>25</v>
      </c>
      <c r="G26" s="208"/>
      <c r="H26" s="70">
        <v>1</v>
      </c>
      <c r="I26" s="70" t="s">
        <v>241</v>
      </c>
      <c r="J26" s="70" t="s">
        <v>241</v>
      </c>
      <c r="K26" s="70" t="s">
        <v>241</v>
      </c>
      <c r="L26" s="70" t="s">
        <v>241</v>
      </c>
      <c r="M26" s="129"/>
    </row>
    <row r="27" spans="1:13" x14ac:dyDescent="0.2">
      <c r="A27" s="15" t="s">
        <v>102</v>
      </c>
      <c r="B27" s="233">
        <v>12</v>
      </c>
      <c r="C27" s="233">
        <v>1</v>
      </c>
      <c r="D27" s="233" t="s">
        <v>25</v>
      </c>
      <c r="E27" s="237" t="s">
        <v>25</v>
      </c>
      <c r="F27" s="237" t="s">
        <v>25</v>
      </c>
      <c r="G27" s="208"/>
      <c r="H27" s="70">
        <v>0.92307692307692313</v>
      </c>
      <c r="I27" s="70">
        <v>7.6923076923076927E-2</v>
      </c>
      <c r="J27" s="70" t="s">
        <v>241</v>
      </c>
      <c r="K27" s="70" t="s">
        <v>241</v>
      </c>
      <c r="L27" s="70" t="s">
        <v>241</v>
      </c>
      <c r="M27" s="129"/>
    </row>
    <row r="28" spans="1:13" x14ac:dyDescent="0.2">
      <c r="A28" s="15" t="s">
        <v>103</v>
      </c>
      <c r="B28" s="233">
        <v>1</v>
      </c>
      <c r="C28" s="233" t="s">
        <v>25</v>
      </c>
      <c r="D28" s="233">
        <v>1</v>
      </c>
      <c r="E28" s="237" t="s">
        <v>25</v>
      </c>
      <c r="F28" s="237">
        <v>1</v>
      </c>
      <c r="G28" s="208"/>
      <c r="H28" s="70">
        <v>0.33333333333333331</v>
      </c>
      <c r="I28" s="70" t="s">
        <v>241</v>
      </c>
      <c r="J28" s="70">
        <v>0.33333333333333331</v>
      </c>
      <c r="K28" s="70" t="s">
        <v>241</v>
      </c>
      <c r="L28" s="70">
        <v>0.33333333333333331</v>
      </c>
    </row>
    <row r="29" spans="1:13" x14ac:dyDescent="0.2">
      <c r="A29" s="15" t="s">
        <v>104</v>
      </c>
      <c r="B29" s="233">
        <v>5</v>
      </c>
      <c r="C29" s="233">
        <v>1</v>
      </c>
      <c r="D29" s="233" t="s">
        <v>25</v>
      </c>
      <c r="E29" s="237" t="s">
        <v>25</v>
      </c>
      <c r="F29" s="237" t="s">
        <v>25</v>
      </c>
      <c r="G29" s="208"/>
      <c r="H29" s="70">
        <v>0.83333333333333337</v>
      </c>
      <c r="I29" s="70">
        <v>0.16666666666666666</v>
      </c>
      <c r="J29" s="70" t="s">
        <v>241</v>
      </c>
      <c r="K29" s="70" t="s">
        <v>241</v>
      </c>
      <c r="L29" s="70" t="s">
        <v>241</v>
      </c>
    </row>
    <row r="30" spans="1:13" x14ac:dyDescent="0.2">
      <c r="A30" s="15" t="s">
        <v>105</v>
      </c>
      <c r="B30" s="233">
        <v>2</v>
      </c>
      <c r="C30" s="233" t="s">
        <v>25</v>
      </c>
      <c r="D30" s="233" t="s">
        <v>25</v>
      </c>
      <c r="E30" s="237" t="s">
        <v>25</v>
      </c>
      <c r="F30" s="237" t="s">
        <v>25</v>
      </c>
      <c r="G30" s="208"/>
      <c r="H30" s="70">
        <v>1</v>
      </c>
      <c r="I30" s="70" t="s">
        <v>241</v>
      </c>
      <c r="J30" s="70" t="s">
        <v>241</v>
      </c>
      <c r="K30" s="70" t="s">
        <v>241</v>
      </c>
      <c r="L30" s="70" t="s">
        <v>241</v>
      </c>
    </row>
    <row r="31" spans="1:13" x14ac:dyDescent="0.2">
      <c r="A31" s="15" t="s">
        <v>106</v>
      </c>
      <c r="B31" s="233">
        <v>2</v>
      </c>
      <c r="C31" s="233" t="s">
        <v>25</v>
      </c>
      <c r="D31" s="233" t="s">
        <v>25</v>
      </c>
      <c r="E31" s="237" t="s">
        <v>25</v>
      </c>
      <c r="F31" s="237" t="s">
        <v>25</v>
      </c>
      <c r="G31" s="208"/>
      <c r="H31" s="70">
        <v>1</v>
      </c>
      <c r="I31" s="70" t="s">
        <v>241</v>
      </c>
      <c r="J31" s="70" t="s">
        <v>241</v>
      </c>
      <c r="K31" s="70" t="s">
        <v>241</v>
      </c>
      <c r="L31" s="70" t="s">
        <v>241</v>
      </c>
    </row>
    <row r="32" spans="1:13" x14ac:dyDescent="0.2">
      <c r="A32" s="15" t="s">
        <v>107</v>
      </c>
      <c r="B32" s="233">
        <v>11</v>
      </c>
      <c r="C32" s="233" t="s">
        <v>25</v>
      </c>
      <c r="D32" s="233" t="s">
        <v>25</v>
      </c>
      <c r="E32" s="237" t="s">
        <v>25</v>
      </c>
      <c r="F32" s="237" t="s">
        <v>25</v>
      </c>
      <c r="G32" s="200"/>
      <c r="H32" s="70">
        <v>1</v>
      </c>
      <c r="I32" s="70" t="s">
        <v>241</v>
      </c>
      <c r="J32" s="70" t="s">
        <v>241</v>
      </c>
      <c r="K32" s="70" t="s">
        <v>241</v>
      </c>
      <c r="L32" s="70" t="s">
        <v>241</v>
      </c>
    </row>
    <row r="33" spans="1:12" ht="13.5" thickBot="1" x14ac:dyDescent="0.25">
      <c r="A33" s="19" t="s">
        <v>108</v>
      </c>
      <c r="B33" s="204">
        <v>6</v>
      </c>
      <c r="C33" s="204">
        <v>1</v>
      </c>
      <c r="D33" s="204" t="s">
        <v>25</v>
      </c>
      <c r="E33" s="239" t="s">
        <v>25</v>
      </c>
      <c r="F33" s="239" t="s">
        <v>25</v>
      </c>
      <c r="G33" s="211"/>
      <c r="H33" s="68">
        <v>0.8571428571428571</v>
      </c>
      <c r="I33" s="68">
        <v>0.14285714285714285</v>
      </c>
      <c r="J33" s="68" t="s">
        <v>241</v>
      </c>
      <c r="K33" s="68" t="s">
        <v>241</v>
      </c>
      <c r="L33" s="68" t="s">
        <v>241</v>
      </c>
    </row>
    <row r="34" spans="1:12" x14ac:dyDescent="0.2">
      <c r="A34" s="50" t="s">
        <v>170</v>
      </c>
    </row>
    <row r="35" spans="1:12" x14ac:dyDescent="0.2">
      <c r="A35" s="20" t="s">
        <v>242</v>
      </c>
    </row>
  </sheetData>
  <mergeCells count="3">
    <mergeCell ref="A5:A6"/>
    <mergeCell ref="B5:F5"/>
    <mergeCell ref="H5:L5"/>
  </mergeCells>
  <hyperlinks>
    <hyperlink ref="M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5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35"/>
  <sheetViews>
    <sheetView showGridLines="0" zoomScaleNormal="100" zoomScaleSheetLayoutView="100" workbookViewId="0">
      <selection activeCell="AA1" sqref="AA1"/>
    </sheetView>
  </sheetViews>
  <sheetFormatPr baseColWidth="10" defaultRowHeight="12.75" x14ac:dyDescent="0.2"/>
  <cols>
    <col min="1" max="1" width="16.28515625" style="6" customWidth="1"/>
    <col min="2" max="2" width="10.28515625" style="20" customWidth="1"/>
    <col min="3" max="3" width="9.28515625" style="20" customWidth="1"/>
    <col min="4" max="4" width="9" style="20" customWidth="1"/>
    <col min="5" max="5" width="10.28515625" style="20" customWidth="1"/>
    <col min="6" max="8" width="9" style="20" customWidth="1"/>
    <col min="9" max="9" width="7.85546875" style="20" customWidth="1"/>
    <col min="10" max="10" width="8.28515625" style="20" customWidth="1"/>
    <col min="11" max="11" width="7.5703125" style="20" bestFit="1" customWidth="1"/>
    <col min="12" max="12" width="6" style="20" customWidth="1"/>
    <col min="13" max="13" width="4.85546875" style="20" bestFit="1" customWidth="1"/>
    <col min="14" max="14" width="0.85546875" style="20" customWidth="1"/>
    <col min="15" max="15" width="10.28515625" style="16" customWidth="1"/>
    <col min="16" max="16" width="9.42578125" style="16" customWidth="1"/>
    <col min="17" max="17" width="9.140625" style="16" customWidth="1"/>
    <col min="18" max="18" width="10.140625" style="16" customWidth="1"/>
    <col min="19" max="19" width="7.7109375" style="16" bestFit="1" customWidth="1"/>
    <col min="20" max="20" width="9" style="16" customWidth="1"/>
    <col min="21" max="21" width="8.5703125" style="16" bestFit="1" customWidth="1"/>
    <col min="22" max="22" width="7.85546875" style="16" customWidth="1"/>
    <col min="23" max="23" width="8.28515625" style="16" customWidth="1"/>
    <col min="24" max="24" width="7.5703125" style="16" bestFit="1" customWidth="1"/>
    <col min="25" max="25" width="6" style="16" customWidth="1"/>
    <col min="26" max="26" width="5.140625" style="16" customWidth="1"/>
    <col min="27" max="27" width="12.85546875" style="50" customWidth="1"/>
    <col min="28" max="16384" width="11.42578125" style="16"/>
  </cols>
  <sheetData>
    <row r="1" spans="1:28" s="49" customFormat="1" ht="15" customHeight="1" x14ac:dyDescent="0.25">
      <c r="A1" s="111" t="s">
        <v>245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305" t="s">
        <v>270</v>
      </c>
      <c r="AB1" s="3"/>
    </row>
    <row r="2" spans="1:28" s="49" customFormat="1" ht="15" customHeight="1" x14ac:dyDescent="0.2">
      <c r="A2" s="111" t="s">
        <v>302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50"/>
      <c r="AB2" s="50"/>
    </row>
    <row r="3" spans="1:28" s="49" customFormat="1" ht="15.75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72"/>
    </row>
    <row r="4" spans="1:28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75"/>
    </row>
    <row r="5" spans="1:28" s="10" customFormat="1" ht="26.2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161"/>
      <c r="O5" s="337" t="s">
        <v>60</v>
      </c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50"/>
    </row>
    <row r="6" spans="1:28" s="10" customFormat="1" ht="72" customHeight="1" thickBot="1" x14ac:dyDescent="0.25">
      <c r="A6" s="336"/>
      <c r="B6" s="244" t="s">
        <v>111</v>
      </c>
      <c r="C6" s="244" t="s">
        <v>65</v>
      </c>
      <c r="D6" s="244" t="s">
        <v>112</v>
      </c>
      <c r="E6" s="244" t="s">
        <v>113</v>
      </c>
      <c r="F6" s="244" t="s">
        <v>128</v>
      </c>
      <c r="G6" s="244" t="s">
        <v>173</v>
      </c>
      <c r="H6" s="244" t="s">
        <v>132</v>
      </c>
      <c r="I6" s="176" t="s">
        <v>133</v>
      </c>
      <c r="J6" s="176" t="s">
        <v>231</v>
      </c>
      <c r="K6" s="176" t="s">
        <v>232</v>
      </c>
      <c r="L6" s="176" t="s">
        <v>66</v>
      </c>
      <c r="M6" s="244" t="s">
        <v>63</v>
      </c>
      <c r="N6" s="244"/>
      <c r="O6" s="244" t="s">
        <v>111</v>
      </c>
      <c r="P6" s="244" t="s">
        <v>65</v>
      </c>
      <c r="Q6" s="244" t="s">
        <v>112</v>
      </c>
      <c r="R6" s="244" t="s">
        <v>113</v>
      </c>
      <c r="S6" s="244" t="s">
        <v>128</v>
      </c>
      <c r="T6" s="244" t="s">
        <v>173</v>
      </c>
      <c r="U6" s="244" t="s">
        <v>132</v>
      </c>
      <c r="V6" s="176" t="s">
        <v>133</v>
      </c>
      <c r="W6" s="176" t="s">
        <v>231</v>
      </c>
      <c r="X6" s="176" t="s">
        <v>232</v>
      </c>
      <c r="Y6" s="176" t="s">
        <v>66</v>
      </c>
      <c r="Z6" s="244" t="s">
        <v>63</v>
      </c>
      <c r="AA6" s="50"/>
    </row>
    <row r="7" spans="1:28" s="10" customFormat="1" ht="4.5" customHeight="1" x14ac:dyDescent="0.2">
      <c r="A7" s="245"/>
      <c r="B7" s="131"/>
      <c r="C7" s="131"/>
      <c r="D7" s="131"/>
      <c r="E7" s="131"/>
      <c r="F7" s="131"/>
      <c r="G7" s="131"/>
      <c r="H7" s="131"/>
      <c r="I7" s="118"/>
      <c r="J7" s="119"/>
      <c r="K7" s="118"/>
      <c r="L7" s="118"/>
      <c r="M7" s="246"/>
      <c r="N7" s="131"/>
      <c r="O7" s="131"/>
      <c r="P7" s="131"/>
      <c r="Q7" s="131"/>
      <c r="R7" s="131"/>
      <c r="S7" s="131"/>
      <c r="T7" s="131"/>
      <c r="U7" s="131"/>
      <c r="V7" s="118"/>
      <c r="W7" s="119"/>
      <c r="X7" s="118"/>
      <c r="Y7" s="118"/>
      <c r="Z7" s="246"/>
      <c r="AA7" s="129"/>
    </row>
    <row r="8" spans="1:28" s="10" customFormat="1" x14ac:dyDescent="0.2">
      <c r="A8" s="9" t="s">
        <v>19</v>
      </c>
      <c r="B8" s="42">
        <v>25</v>
      </c>
      <c r="C8" s="42">
        <v>63</v>
      </c>
      <c r="D8" s="42">
        <v>212</v>
      </c>
      <c r="E8" s="42">
        <v>16</v>
      </c>
      <c r="F8" s="42">
        <v>10</v>
      </c>
      <c r="G8" s="42">
        <v>3</v>
      </c>
      <c r="H8" s="42" t="s">
        <v>25</v>
      </c>
      <c r="I8" s="42" t="s">
        <v>25</v>
      </c>
      <c r="J8" s="42">
        <v>1</v>
      </c>
      <c r="K8" s="42" t="s">
        <v>25</v>
      </c>
      <c r="L8" s="42" t="s">
        <v>25</v>
      </c>
      <c r="M8" s="42">
        <v>8</v>
      </c>
      <c r="N8" s="206"/>
      <c r="O8" s="213">
        <v>7.3964497041420121E-2</v>
      </c>
      <c r="P8" s="213">
        <v>0.18639053254437871</v>
      </c>
      <c r="Q8" s="213">
        <v>0.62721893491124259</v>
      </c>
      <c r="R8" s="213">
        <v>4.7337278106508875E-2</v>
      </c>
      <c r="S8" s="213">
        <v>2.9585798816568046E-2</v>
      </c>
      <c r="T8" s="213">
        <v>8.8757396449704144E-3</v>
      </c>
      <c r="U8" s="213" t="s">
        <v>241</v>
      </c>
      <c r="V8" s="213" t="s">
        <v>241</v>
      </c>
      <c r="W8" s="213">
        <v>2.9585798816568047E-3</v>
      </c>
      <c r="X8" s="213" t="s">
        <v>241</v>
      </c>
      <c r="Y8" s="213" t="s">
        <v>241</v>
      </c>
      <c r="Z8" s="213">
        <v>2.3668639053254437E-2</v>
      </c>
      <c r="AA8" s="129"/>
    </row>
    <row r="9" spans="1:28" ht="4.5" customHeight="1" x14ac:dyDescent="0.2">
      <c r="A9" s="9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08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129"/>
    </row>
    <row r="10" spans="1:28" x14ac:dyDescent="0.2">
      <c r="A10" s="15" t="s">
        <v>83</v>
      </c>
      <c r="B10" s="233" t="s">
        <v>25</v>
      </c>
      <c r="C10" s="233">
        <v>1</v>
      </c>
      <c r="D10" s="233">
        <v>33</v>
      </c>
      <c r="E10" s="233" t="s">
        <v>25</v>
      </c>
      <c r="F10" s="233" t="s">
        <v>25</v>
      </c>
      <c r="G10" s="233" t="s">
        <v>25</v>
      </c>
      <c r="H10" s="233" t="s">
        <v>25</v>
      </c>
      <c r="I10" s="233" t="s">
        <v>25</v>
      </c>
      <c r="J10" s="233" t="s">
        <v>25</v>
      </c>
      <c r="K10" s="233" t="s">
        <v>25</v>
      </c>
      <c r="L10" s="233" t="s">
        <v>25</v>
      </c>
      <c r="M10" s="233" t="s">
        <v>25</v>
      </c>
      <c r="N10" s="208"/>
      <c r="O10" s="70" t="s">
        <v>241</v>
      </c>
      <c r="P10" s="70">
        <v>2.9411764705882353E-2</v>
      </c>
      <c r="Q10" s="70">
        <v>0.97058823529411764</v>
      </c>
      <c r="R10" s="70" t="s">
        <v>241</v>
      </c>
      <c r="S10" s="70" t="s">
        <v>241</v>
      </c>
      <c r="T10" s="70" t="s">
        <v>241</v>
      </c>
      <c r="U10" s="70" t="s">
        <v>241</v>
      </c>
      <c r="V10" s="70" t="s">
        <v>241</v>
      </c>
      <c r="W10" s="70" t="s">
        <v>241</v>
      </c>
      <c r="X10" s="70" t="s">
        <v>241</v>
      </c>
      <c r="Y10" s="70" t="s">
        <v>241</v>
      </c>
      <c r="Z10" s="70" t="s">
        <v>241</v>
      </c>
      <c r="AA10" s="129"/>
    </row>
    <row r="11" spans="1:28" x14ac:dyDescent="0.2">
      <c r="A11" s="15" t="s">
        <v>84</v>
      </c>
      <c r="B11" s="233" t="s">
        <v>25</v>
      </c>
      <c r="C11" s="233">
        <v>2</v>
      </c>
      <c r="D11" s="233">
        <v>40</v>
      </c>
      <c r="E11" s="233" t="s">
        <v>25</v>
      </c>
      <c r="F11" s="233" t="s">
        <v>25</v>
      </c>
      <c r="G11" s="233">
        <v>1</v>
      </c>
      <c r="H11" s="233" t="s">
        <v>25</v>
      </c>
      <c r="I11" s="233" t="s">
        <v>25</v>
      </c>
      <c r="J11" s="233" t="s">
        <v>25</v>
      </c>
      <c r="K11" s="233" t="s">
        <v>25</v>
      </c>
      <c r="L11" s="233" t="s">
        <v>25</v>
      </c>
      <c r="M11" s="233">
        <v>1</v>
      </c>
      <c r="N11" s="208"/>
      <c r="O11" s="70" t="s">
        <v>241</v>
      </c>
      <c r="P11" s="70">
        <v>4.5454545454545456E-2</v>
      </c>
      <c r="Q11" s="70">
        <v>0.90909090909090906</v>
      </c>
      <c r="R11" s="70" t="s">
        <v>241</v>
      </c>
      <c r="S11" s="70" t="s">
        <v>241</v>
      </c>
      <c r="T11" s="70">
        <v>2.2727272727272728E-2</v>
      </c>
      <c r="U11" s="70" t="s">
        <v>241</v>
      </c>
      <c r="V11" s="70" t="s">
        <v>241</v>
      </c>
      <c r="W11" s="70" t="s">
        <v>241</v>
      </c>
      <c r="X11" s="70" t="s">
        <v>241</v>
      </c>
      <c r="Y11" s="70" t="s">
        <v>241</v>
      </c>
      <c r="Z11" s="70">
        <v>2.2727272727272728E-2</v>
      </c>
      <c r="AA11" s="129"/>
    </row>
    <row r="12" spans="1:28" x14ac:dyDescent="0.2">
      <c r="A12" s="15" t="s">
        <v>85</v>
      </c>
      <c r="B12" s="233" t="s">
        <v>25</v>
      </c>
      <c r="C12" s="233">
        <v>1</v>
      </c>
      <c r="D12" s="233">
        <v>35</v>
      </c>
      <c r="E12" s="233" t="s">
        <v>25</v>
      </c>
      <c r="F12" s="233" t="s">
        <v>25</v>
      </c>
      <c r="G12" s="233" t="s">
        <v>25</v>
      </c>
      <c r="H12" s="233" t="s">
        <v>25</v>
      </c>
      <c r="I12" s="233" t="s">
        <v>25</v>
      </c>
      <c r="J12" s="233" t="s">
        <v>25</v>
      </c>
      <c r="K12" s="233" t="s">
        <v>25</v>
      </c>
      <c r="L12" s="233" t="s">
        <v>25</v>
      </c>
      <c r="M12" s="233">
        <v>1</v>
      </c>
      <c r="N12" s="208"/>
      <c r="O12" s="70" t="s">
        <v>241</v>
      </c>
      <c r="P12" s="70">
        <v>2.7027027027027029E-2</v>
      </c>
      <c r="Q12" s="70">
        <v>0.94594594594594594</v>
      </c>
      <c r="R12" s="70" t="s">
        <v>241</v>
      </c>
      <c r="S12" s="70" t="s">
        <v>241</v>
      </c>
      <c r="T12" s="70" t="s">
        <v>241</v>
      </c>
      <c r="U12" s="70" t="s">
        <v>241</v>
      </c>
      <c r="V12" s="70" t="s">
        <v>241</v>
      </c>
      <c r="W12" s="70" t="s">
        <v>241</v>
      </c>
      <c r="X12" s="70" t="s">
        <v>241</v>
      </c>
      <c r="Y12" s="70" t="s">
        <v>241</v>
      </c>
      <c r="Z12" s="70">
        <v>2.7027027027027029E-2</v>
      </c>
      <c r="AA12" s="129"/>
    </row>
    <row r="13" spans="1:28" x14ac:dyDescent="0.2">
      <c r="A13" s="15" t="s">
        <v>86</v>
      </c>
      <c r="B13" s="233">
        <v>1</v>
      </c>
      <c r="C13" s="233">
        <v>2</v>
      </c>
      <c r="D13" s="233">
        <v>10</v>
      </c>
      <c r="E13" s="233" t="s">
        <v>25</v>
      </c>
      <c r="F13" s="233" t="s">
        <v>25</v>
      </c>
      <c r="G13" s="233" t="s">
        <v>25</v>
      </c>
      <c r="H13" s="233" t="s">
        <v>25</v>
      </c>
      <c r="I13" s="233" t="s">
        <v>25</v>
      </c>
      <c r="J13" s="233" t="s">
        <v>25</v>
      </c>
      <c r="K13" s="233" t="s">
        <v>25</v>
      </c>
      <c r="L13" s="233" t="s">
        <v>25</v>
      </c>
      <c r="M13" s="233">
        <v>2</v>
      </c>
      <c r="N13" s="208"/>
      <c r="O13" s="70">
        <v>6.6666666666666666E-2</v>
      </c>
      <c r="P13" s="70">
        <v>0.13333333333333333</v>
      </c>
      <c r="Q13" s="70">
        <v>0.66666666666666663</v>
      </c>
      <c r="R13" s="70" t="s">
        <v>241</v>
      </c>
      <c r="S13" s="70" t="s">
        <v>241</v>
      </c>
      <c r="T13" s="70" t="s">
        <v>241</v>
      </c>
      <c r="U13" s="70" t="s">
        <v>241</v>
      </c>
      <c r="V13" s="70" t="s">
        <v>241</v>
      </c>
      <c r="W13" s="70" t="s">
        <v>241</v>
      </c>
      <c r="X13" s="70" t="s">
        <v>241</v>
      </c>
      <c r="Y13" s="70" t="s">
        <v>241</v>
      </c>
      <c r="Z13" s="70">
        <v>0.13333333333333333</v>
      </c>
      <c r="AA13" s="129"/>
    </row>
    <row r="14" spans="1:28" x14ac:dyDescent="0.2">
      <c r="A14" s="15" t="s">
        <v>87</v>
      </c>
      <c r="B14" s="233" t="s">
        <v>25</v>
      </c>
      <c r="C14" s="233" t="s">
        <v>25</v>
      </c>
      <c r="D14" s="233">
        <v>5</v>
      </c>
      <c r="E14" s="233" t="s">
        <v>25</v>
      </c>
      <c r="F14" s="233" t="s">
        <v>25</v>
      </c>
      <c r="G14" s="233" t="s">
        <v>25</v>
      </c>
      <c r="H14" s="233" t="s">
        <v>25</v>
      </c>
      <c r="I14" s="233" t="s">
        <v>25</v>
      </c>
      <c r="J14" s="233" t="s">
        <v>25</v>
      </c>
      <c r="K14" s="233" t="s">
        <v>25</v>
      </c>
      <c r="L14" s="233" t="s">
        <v>25</v>
      </c>
      <c r="M14" s="233" t="s">
        <v>25</v>
      </c>
      <c r="N14" s="208"/>
      <c r="O14" s="70" t="s">
        <v>241</v>
      </c>
      <c r="P14" s="70" t="s">
        <v>241</v>
      </c>
      <c r="Q14" s="70">
        <v>1</v>
      </c>
      <c r="R14" s="70" t="s">
        <v>241</v>
      </c>
      <c r="S14" s="70" t="s">
        <v>241</v>
      </c>
      <c r="T14" s="70" t="s">
        <v>241</v>
      </c>
      <c r="U14" s="70" t="s">
        <v>241</v>
      </c>
      <c r="V14" s="70" t="s">
        <v>241</v>
      </c>
      <c r="W14" s="70" t="s">
        <v>241</v>
      </c>
      <c r="X14" s="70" t="s">
        <v>241</v>
      </c>
      <c r="Y14" s="70" t="s">
        <v>241</v>
      </c>
      <c r="Z14" s="70" t="s">
        <v>241</v>
      </c>
      <c r="AA14" s="129"/>
    </row>
    <row r="15" spans="1:28" x14ac:dyDescent="0.2">
      <c r="A15" s="15" t="s">
        <v>88</v>
      </c>
      <c r="B15" s="233" t="s">
        <v>25</v>
      </c>
      <c r="C15" s="233" t="s">
        <v>25</v>
      </c>
      <c r="D15" s="233">
        <v>4</v>
      </c>
      <c r="E15" s="233" t="s">
        <v>25</v>
      </c>
      <c r="F15" s="233" t="s">
        <v>25</v>
      </c>
      <c r="G15" s="233" t="s">
        <v>25</v>
      </c>
      <c r="H15" s="233" t="s">
        <v>25</v>
      </c>
      <c r="I15" s="233" t="s">
        <v>25</v>
      </c>
      <c r="J15" s="233" t="s">
        <v>25</v>
      </c>
      <c r="K15" s="233" t="s">
        <v>25</v>
      </c>
      <c r="L15" s="233" t="s">
        <v>25</v>
      </c>
      <c r="M15" s="233" t="s">
        <v>25</v>
      </c>
      <c r="N15" s="208"/>
      <c r="O15" s="70" t="s">
        <v>241</v>
      </c>
      <c r="P15" s="70" t="s">
        <v>241</v>
      </c>
      <c r="Q15" s="70">
        <v>1</v>
      </c>
      <c r="R15" s="70" t="s">
        <v>241</v>
      </c>
      <c r="S15" s="70" t="s">
        <v>241</v>
      </c>
      <c r="T15" s="70" t="s">
        <v>241</v>
      </c>
      <c r="U15" s="70" t="s">
        <v>241</v>
      </c>
      <c r="V15" s="70" t="s">
        <v>241</v>
      </c>
      <c r="W15" s="70" t="s">
        <v>241</v>
      </c>
      <c r="X15" s="70" t="s">
        <v>241</v>
      </c>
      <c r="Y15" s="70" t="s">
        <v>241</v>
      </c>
      <c r="Z15" s="70" t="s">
        <v>241</v>
      </c>
      <c r="AA15" s="129"/>
    </row>
    <row r="16" spans="1:28" x14ac:dyDescent="0.2">
      <c r="A16" s="15" t="s">
        <v>90</v>
      </c>
      <c r="B16" s="233">
        <v>5</v>
      </c>
      <c r="C16" s="233">
        <v>14</v>
      </c>
      <c r="D16" s="233">
        <v>11</v>
      </c>
      <c r="E16" s="233" t="s">
        <v>25</v>
      </c>
      <c r="F16" s="233">
        <v>2</v>
      </c>
      <c r="G16" s="233">
        <v>1</v>
      </c>
      <c r="H16" s="233" t="s">
        <v>25</v>
      </c>
      <c r="I16" s="233" t="s">
        <v>25</v>
      </c>
      <c r="J16" s="233" t="s">
        <v>25</v>
      </c>
      <c r="K16" s="233" t="s">
        <v>25</v>
      </c>
      <c r="L16" s="233" t="s">
        <v>25</v>
      </c>
      <c r="M16" s="233">
        <v>2</v>
      </c>
      <c r="N16" s="208"/>
      <c r="O16" s="70">
        <v>0.14285714285714285</v>
      </c>
      <c r="P16" s="70">
        <v>0.4</v>
      </c>
      <c r="Q16" s="70">
        <v>0.31428571428571428</v>
      </c>
      <c r="R16" s="70" t="s">
        <v>241</v>
      </c>
      <c r="S16" s="70">
        <v>5.7142857142857141E-2</v>
      </c>
      <c r="T16" s="70">
        <v>2.8571428571428571E-2</v>
      </c>
      <c r="U16" s="70" t="s">
        <v>241</v>
      </c>
      <c r="V16" s="70" t="s">
        <v>241</v>
      </c>
      <c r="W16" s="70" t="s">
        <v>241</v>
      </c>
      <c r="X16" s="70" t="s">
        <v>241</v>
      </c>
      <c r="Y16" s="70" t="s">
        <v>241</v>
      </c>
      <c r="Z16" s="70">
        <v>5.7142857142857141E-2</v>
      </c>
      <c r="AA16" s="129"/>
    </row>
    <row r="17" spans="1:27" x14ac:dyDescent="0.2">
      <c r="A17" s="15" t="s">
        <v>91</v>
      </c>
      <c r="B17" s="233" t="s">
        <v>25</v>
      </c>
      <c r="C17" s="233" t="s">
        <v>25</v>
      </c>
      <c r="D17" s="233">
        <v>8</v>
      </c>
      <c r="E17" s="233" t="s">
        <v>25</v>
      </c>
      <c r="F17" s="233" t="s">
        <v>25</v>
      </c>
      <c r="G17" s="233" t="s">
        <v>25</v>
      </c>
      <c r="H17" s="233" t="s">
        <v>25</v>
      </c>
      <c r="I17" s="233" t="s">
        <v>25</v>
      </c>
      <c r="J17" s="233" t="s">
        <v>25</v>
      </c>
      <c r="K17" s="233" t="s">
        <v>25</v>
      </c>
      <c r="L17" s="233" t="s">
        <v>25</v>
      </c>
      <c r="M17" s="233" t="s">
        <v>25</v>
      </c>
      <c r="N17" s="208"/>
      <c r="O17" s="70" t="s">
        <v>241</v>
      </c>
      <c r="P17" s="70" t="s">
        <v>241</v>
      </c>
      <c r="Q17" s="70">
        <v>1</v>
      </c>
      <c r="R17" s="70" t="s">
        <v>241</v>
      </c>
      <c r="S17" s="70" t="s">
        <v>241</v>
      </c>
      <c r="T17" s="70" t="s">
        <v>241</v>
      </c>
      <c r="U17" s="70" t="s">
        <v>241</v>
      </c>
      <c r="V17" s="70" t="s">
        <v>241</v>
      </c>
      <c r="W17" s="70" t="s">
        <v>241</v>
      </c>
      <c r="X17" s="70" t="s">
        <v>241</v>
      </c>
      <c r="Y17" s="70" t="s">
        <v>241</v>
      </c>
      <c r="Z17" s="70" t="s">
        <v>241</v>
      </c>
      <c r="AA17" s="129"/>
    </row>
    <row r="18" spans="1:27" x14ac:dyDescent="0.2">
      <c r="A18" s="15" t="s">
        <v>92</v>
      </c>
      <c r="B18" s="233">
        <v>4</v>
      </c>
      <c r="C18" s="233">
        <v>4</v>
      </c>
      <c r="D18" s="233" t="s">
        <v>25</v>
      </c>
      <c r="E18" s="233" t="s">
        <v>25</v>
      </c>
      <c r="F18" s="233" t="s">
        <v>25</v>
      </c>
      <c r="G18" s="233" t="s">
        <v>25</v>
      </c>
      <c r="H18" s="233" t="s">
        <v>25</v>
      </c>
      <c r="I18" s="233" t="s">
        <v>25</v>
      </c>
      <c r="J18" s="233" t="s">
        <v>25</v>
      </c>
      <c r="K18" s="233" t="s">
        <v>25</v>
      </c>
      <c r="L18" s="233" t="s">
        <v>25</v>
      </c>
      <c r="M18" s="233" t="s">
        <v>25</v>
      </c>
      <c r="N18" s="208"/>
      <c r="O18" s="70">
        <v>0.5</v>
      </c>
      <c r="P18" s="70">
        <v>0.5</v>
      </c>
      <c r="Q18" s="70" t="s">
        <v>241</v>
      </c>
      <c r="R18" s="70" t="s">
        <v>241</v>
      </c>
      <c r="S18" s="70" t="s">
        <v>241</v>
      </c>
      <c r="T18" s="70" t="s">
        <v>241</v>
      </c>
      <c r="U18" s="70" t="s">
        <v>241</v>
      </c>
      <c r="V18" s="70" t="s">
        <v>241</v>
      </c>
      <c r="W18" s="70" t="s">
        <v>241</v>
      </c>
      <c r="X18" s="70" t="s">
        <v>241</v>
      </c>
      <c r="Y18" s="70" t="s">
        <v>241</v>
      </c>
      <c r="Z18" s="70" t="s">
        <v>241</v>
      </c>
      <c r="AA18" s="129"/>
    </row>
    <row r="19" spans="1:27" x14ac:dyDescent="0.2">
      <c r="A19" s="18" t="s">
        <v>94</v>
      </c>
      <c r="B19" s="233" t="s">
        <v>25</v>
      </c>
      <c r="C19" s="233">
        <v>16</v>
      </c>
      <c r="D19" s="233">
        <v>5</v>
      </c>
      <c r="E19" s="233" t="s">
        <v>25</v>
      </c>
      <c r="F19" s="233" t="s">
        <v>25</v>
      </c>
      <c r="G19" s="233" t="s">
        <v>25</v>
      </c>
      <c r="H19" s="233" t="s">
        <v>25</v>
      </c>
      <c r="I19" s="233" t="s">
        <v>25</v>
      </c>
      <c r="J19" s="233" t="s">
        <v>25</v>
      </c>
      <c r="K19" s="233" t="s">
        <v>25</v>
      </c>
      <c r="L19" s="233" t="s">
        <v>25</v>
      </c>
      <c r="M19" s="233" t="s">
        <v>25</v>
      </c>
      <c r="N19" s="208"/>
      <c r="O19" s="70" t="s">
        <v>241</v>
      </c>
      <c r="P19" s="70">
        <v>0.76190476190476186</v>
      </c>
      <c r="Q19" s="70">
        <v>0.23809523809523808</v>
      </c>
      <c r="R19" s="70" t="s">
        <v>241</v>
      </c>
      <c r="S19" s="70" t="s">
        <v>241</v>
      </c>
      <c r="T19" s="70" t="s">
        <v>241</v>
      </c>
      <c r="U19" s="70" t="s">
        <v>241</v>
      </c>
      <c r="V19" s="70" t="s">
        <v>241</v>
      </c>
      <c r="W19" s="70" t="s">
        <v>241</v>
      </c>
      <c r="X19" s="70" t="s">
        <v>241</v>
      </c>
      <c r="Y19" s="70" t="s">
        <v>241</v>
      </c>
      <c r="Z19" s="70" t="s">
        <v>241</v>
      </c>
      <c r="AA19" s="129"/>
    </row>
    <row r="20" spans="1:27" x14ac:dyDescent="0.2">
      <c r="A20" s="15" t="s">
        <v>95</v>
      </c>
      <c r="B20" s="233" t="s">
        <v>25</v>
      </c>
      <c r="C20" s="233">
        <v>1</v>
      </c>
      <c r="D20" s="233" t="s">
        <v>25</v>
      </c>
      <c r="E20" s="233">
        <v>1</v>
      </c>
      <c r="F20" s="233" t="s">
        <v>25</v>
      </c>
      <c r="G20" s="233" t="s">
        <v>25</v>
      </c>
      <c r="H20" s="233" t="s">
        <v>25</v>
      </c>
      <c r="I20" s="233" t="s">
        <v>25</v>
      </c>
      <c r="J20" s="233" t="s">
        <v>25</v>
      </c>
      <c r="K20" s="233" t="s">
        <v>25</v>
      </c>
      <c r="L20" s="233" t="s">
        <v>25</v>
      </c>
      <c r="M20" s="233">
        <v>1</v>
      </c>
      <c r="N20" s="208"/>
      <c r="O20" s="70" t="s">
        <v>241</v>
      </c>
      <c r="P20" s="70">
        <v>0.33333333333333331</v>
      </c>
      <c r="Q20" s="70" t="s">
        <v>241</v>
      </c>
      <c r="R20" s="70">
        <v>0.33333333333333331</v>
      </c>
      <c r="S20" s="70" t="s">
        <v>241</v>
      </c>
      <c r="T20" s="70" t="s">
        <v>241</v>
      </c>
      <c r="U20" s="70" t="s">
        <v>241</v>
      </c>
      <c r="V20" s="70" t="s">
        <v>241</v>
      </c>
      <c r="W20" s="70" t="s">
        <v>241</v>
      </c>
      <c r="X20" s="70" t="s">
        <v>241</v>
      </c>
      <c r="Y20" s="70" t="s">
        <v>241</v>
      </c>
      <c r="Z20" s="70">
        <v>0.33333333333333331</v>
      </c>
      <c r="AA20" s="129"/>
    </row>
    <row r="21" spans="1:27" x14ac:dyDescent="0.2">
      <c r="A21" s="15" t="s">
        <v>96</v>
      </c>
      <c r="B21" s="233">
        <v>1</v>
      </c>
      <c r="C21" s="233">
        <v>22</v>
      </c>
      <c r="D21" s="233">
        <v>13</v>
      </c>
      <c r="E21" s="233">
        <v>12</v>
      </c>
      <c r="F21" s="233">
        <v>2</v>
      </c>
      <c r="G21" s="233">
        <v>1</v>
      </c>
      <c r="H21" s="233" t="s">
        <v>25</v>
      </c>
      <c r="I21" s="233" t="s">
        <v>25</v>
      </c>
      <c r="J21" s="233" t="s">
        <v>25</v>
      </c>
      <c r="K21" s="233" t="s">
        <v>25</v>
      </c>
      <c r="L21" s="233" t="s">
        <v>25</v>
      </c>
      <c r="M21" s="233" t="s">
        <v>25</v>
      </c>
      <c r="N21" s="208"/>
      <c r="O21" s="70">
        <v>1.9607843137254902E-2</v>
      </c>
      <c r="P21" s="70">
        <v>0.43137254901960786</v>
      </c>
      <c r="Q21" s="70">
        <v>0.25490196078431371</v>
      </c>
      <c r="R21" s="70">
        <v>0.23529411764705882</v>
      </c>
      <c r="S21" s="70">
        <v>3.9215686274509803E-2</v>
      </c>
      <c r="T21" s="70">
        <v>1.9607843137254902E-2</v>
      </c>
      <c r="U21" s="70" t="s">
        <v>241</v>
      </c>
      <c r="V21" s="70" t="s">
        <v>241</v>
      </c>
      <c r="W21" s="70" t="s">
        <v>241</v>
      </c>
      <c r="X21" s="70" t="s">
        <v>241</v>
      </c>
      <c r="Y21" s="70" t="s">
        <v>241</v>
      </c>
      <c r="Z21" s="70" t="s">
        <v>241</v>
      </c>
      <c r="AA21" s="129"/>
    </row>
    <row r="22" spans="1:27" x14ac:dyDescent="0.2">
      <c r="A22" s="15" t="s">
        <v>97</v>
      </c>
      <c r="B22" s="233">
        <v>1</v>
      </c>
      <c r="C22" s="233" t="s">
        <v>25</v>
      </c>
      <c r="D22" s="233" t="s">
        <v>25</v>
      </c>
      <c r="E22" s="233" t="s">
        <v>25</v>
      </c>
      <c r="F22" s="233" t="s">
        <v>25</v>
      </c>
      <c r="G22" s="233" t="s">
        <v>25</v>
      </c>
      <c r="H22" s="233" t="s">
        <v>25</v>
      </c>
      <c r="I22" s="233" t="s">
        <v>25</v>
      </c>
      <c r="J22" s="233" t="s">
        <v>25</v>
      </c>
      <c r="K22" s="233" t="s">
        <v>25</v>
      </c>
      <c r="L22" s="233" t="s">
        <v>25</v>
      </c>
      <c r="M22" s="233" t="s">
        <v>25</v>
      </c>
      <c r="N22" s="208"/>
      <c r="O22" s="70">
        <v>1</v>
      </c>
      <c r="P22" s="70" t="s">
        <v>241</v>
      </c>
      <c r="Q22" s="70" t="s">
        <v>241</v>
      </c>
      <c r="R22" s="70" t="s">
        <v>241</v>
      </c>
      <c r="S22" s="70" t="s">
        <v>241</v>
      </c>
      <c r="T22" s="70" t="s">
        <v>241</v>
      </c>
      <c r="U22" s="70" t="s">
        <v>241</v>
      </c>
      <c r="V22" s="70" t="s">
        <v>241</v>
      </c>
      <c r="W22" s="70" t="s">
        <v>241</v>
      </c>
      <c r="X22" s="70" t="s">
        <v>241</v>
      </c>
      <c r="Y22" s="70" t="s">
        <v>241</v>
      </c>
      <c r="Z22" s="70" t="s">
        <v>241</v>
      </c>
      <c r="AA22" s="129"/>
    </row>
    <row r="23" spans="1:27" x14ac:dyDescent="0.2">
      <c r="A23" s="15" t="s">
        <v>98</v>
      </c>
      <c r="B23" s="233">
        <v>1</v>
      </c>
      <c r="C23" s="233" t="s">
        <v>25</v>
      </c>
      <c r="D23" s="233">
        <v>4</v>
      </c>
      <c r="E23" s="233" t="s">
        <v>25</v>
      </c>
      <c r="F23" s="233">
        <v>1</v>
      </c>
      <c r="G23" s="233" t="s">
        <v>25</v>
      </c>
      <c r="H23" s="233" t="s">
        <v>25</v>
      </c>
      <c r="I23" s="233" t="s">
        <v>25</v>
      </c>
      <c r="J23" s="233" t="s">
        <v>25</v>
      </c>
      <c r="K23" s="233" t="s">
        <v>25</v>
      </c>
      <c r="L23" s="233" t="s">
        <v>25</v>
      </c>
      <c r="M23" s="233" t="s">
        <v>25</v>
      </c>
      <c r="N23" s="208"/>
      <c r="O23" s="70">
        <v>0.16666666666666666</v>
      </c>
      <c r="P23" s="70" t="s">
        <v>241</v>
      </c>
      <c r="Q23" s="70">
        <v>0.66666666666666663</v>
      </c>
      <c r="R23" s="70" t="s">
        <v>241</v>
      </c>
      <c r="S23" s="70">
        <v>0.16666666666666666</v>
      </c>
      <c r="T23" s="70" t="s">
        <v>241</v>
      </c>
      <c r="U23" s="70" t="s">
        <v>241</v>
      </c>
      <c r="V23" s="70" t="s">
        <v>241</v>
      </c>
      <c r="W23" s="70" t="s">
        <v>241</v>
      </c>
      <c r="X23" s="70" t="s">
        <v>241</v>
      </c>
      <c r="Y23" s="70" t="s">
        <v>241</v>
      </c>
      <c r="Z23" s="70" t="s">
        <v>241</v>
      </c>
      <c r="AA23" s="129"/>
    </row>
    <row r="24" spans="1:27" x14ac:dyDescent="0.2">
      <c r="A24" s="15" t="s">
        <v>99</v>
      </c>
      <c r="B24" s="233">
        <v>2</v>
      </c>
      <c r="C24" s="233" t="s">
        <v>25</v>
      </c>
      <c r="D24" s="233">
        <v>4</v>
      </c>
      <c r="E24" s="233">
        <v>1</v>
      </c>
      <c r="F24" s="233" t="s">
        <v>25</v>
      </c>
      <c r="G24" s="233" t="s">
        <v>25</v>
      </c>
      <c r="H24" s="233" t="s">
        <v>25</v>
      </c>
      <c r="I24" s="233" t="s">
        <v>25</v>
      </c>
      <c r="J24" s="233" t="s">
        <v>25</v>
      </c>
      <c r="K24" s="233" t="s">
        <v>25</v>
      </c>
      <c r="L24" s="233" t="s">
        <v>25</v>
      </c>
      <c r="M24" s="233">
        <v>1</v>
      </c>
      <c r="N24" s="208"/>
      <c r="O24" s="70">
        <v>0.25</v>
      </c>
      <c r="P24" s="70" t="s">
        <v>241</v>
      </c>
      <c r="Q24" s="70">
        <v>0.5</v>
      </c>
      <c r="R24" s="70">
        <v>0.125</v>
      </c>
      <c r="S24" s="70" t="s">
        <v>241</v>
      </c>
      <c r="T24" s="70" t="s">
        <v>241</v>
      </c>
      <c r="U24" s="70" t="s">
        <v>241</v>
      </c>
      <c r="V24" s="70" t="s">
        <v>241</v>
      </c>
      <c r="W24" s="70" t="s">
        <v>241</v>
      </c>
      <c r="X24" s="70" t="s">
        <v>241</v>
      </c>
      <c r="Y24" s="70" t="s">
        <v>241</v>
      </c>
      <c r="Z24" s="70">
        <v>0.125</v>
      </c>
      <c r="AA24" s="129"/>
    </row>
    <row r="25" spans="1:27" x14ac:dyDescent="0.2">
      <c r="A25" s="15" t="s">
        <v>100</v>
      </c>
      <c r="B25" s="233">
        <v>4</v>
      </c>
      <c r="C25" s="233" t="s">
        <v>25</v>
      </c>
      <c r="D25" s="233">
        <v>6</v>
      </c>
      <c r="E25" s="233" t="s">
        <v>25</v>
      </c>
      <c r="F25" s="233">
        <v>1</v>
      </c>
      <c r="G25" s="233" t="s">
        <v>25</v>
      </c>
      <c r="H25" s="233" t="s">
        <v>25</v>
      </c>
      <c r="I25" s="233" t="s">
        <v>25</v>
      </c>
      <c r="J25" s="233" t="s">
        <v>25</v>
      </c>
      <c r="K25" s="233" t="s">
        <v>25</v>
      </c>
      <c r="L25" s="233" t="s">
        <v>25</v>
      </c>
      <c r="M25" s="233" t="s">
        <v>25</v>
      </c>
      <c r="N25" s="208"/>
      <c r="O25" s="70">
        <v>0.36363636363636365</v>
      </c>
      <c r="P25" s="70" t="s">
        <v>241</v>
      </c>
      <c r="Q25" s="70">
        <v>0.54545454545454541</v>
      </c>
      <c r="R25" s="70" t="s">
        <v>241</v>
      </c>
      <c r="S25" s="70">
        <v>9.0909090909090912E-2</v>
      </c>
      <c r="T25" s="70" t="s">
        <v>241</v>
      </c>
      <c r="U25" s="70" t="s">
        <v>241</v>
      </c>
      <c r="V25" s="70" t="s">
        <v>241</v>
      </c>
      <c r="W25" s="70" t="s">
        <v>241</v>
      </c>
      <c r="X25" s="70" t="s">
        <v>241</v>
      </c>
      <c r="Y25" s="70" t="s">
        <v>241</v>
      </c>
      <c r="Z25" s="70" t="s">
        <v>241</v>
      </c>
      <c r="AA25" s="129"/>
    </row>
    <row r="26" spans="1:27" x14ac:dyDescent="0.2">
      <c r="A26" s="15" t="s">
        <v>101</v>
      </c>
      <c r="B26" s="233" t="s">
        <v>25</v>
      </c>
      <c r="C26" s="233" t="s">
        <v>25</v>
      </c>
      <c r="D26" s="233">
        <v>2</v>
      </c>
      <c r="E26" s="233">
        <v>1</v>
      </c>
      <c r="F26" s="233" t="s">
        <v>25</v>
      </c>
      <c r="G26" s="233" t="s">
        <v>25</v>
      </c>
      <c r="H26" s="233" t="s">
        <v>25</v>
      </c>
      <c r="I26" s="233" t="s">
        <v>25</v>
      </c>
      <c r="J26" s="233" t="s">
        <v>25</v>
      </c>
      <c r="K26" s="233" t="s">
        <v>25</v>
      </c>
      <c r="L26" s="233" t="s">
        <v>25</v>
      </c>
      <c r="M26" s="233" t="s">
        <v>25</v>
      </c>
      <c r="N26" s="208"/>
      <c r="O26" s="70" t="s">
        <v>241</v>
      </c>
      <c r="P26" s="70" t="s">
        <v>241</v>
      </c>
      <c r="Q26" s="70">
        <v>0.66666666666666663</v>
      </c>
      <c r="R26" s="70">
        <v>0.33333333333333331</v>
      </c>
      <c r="S26" s="70" t="s">
        <v>241</v>
      </c>
      <c r="T26" s="70" t="s">
        <v>241</v>
      </c>
      <c r="U26" s="70" t="s">
        <v>241</v>
      </c>
      <c r="V26" s="70" t="s">
        <v>241</v>
      </c>
      <c r="W26" s="70" t="s">
        <v>241</v>
      </c>
      <c r="X26" s="70" t="s">
        <v>241</v>
      </c>
      <c r="Y26" s="70" t="s">
        <v>241</v>
      </c>
      <c r="Z26" s="70" t="s">
        <v>241</v>
      </c>
      <c r="AA26" s="129"/>
    </row>
    <row r="27" spans="1:27" x14ac:dyDescent="0.2">
      <c r="A27" s="15" t="s">
        <v>102</v>
      </c>
      <c r="B27" s="233">
        <v>2</v>
      </c>
      <c r="C27" s="233" t="s">
        <v>25</v>
      </c>
      <c r="D27" s="233">
        <v>11</v>
      </c>
      <c r="E27" s="233" t="s">
        <v>25</v>
      </c>
      <c r="F27" s="233" t="s">
        <v>25</v>
      </c>
      <c r="G27" s="233" t="s">
        <v>25</v>
      </c>
      <c r="H27" s="233" t="s">
        <v>25</v>
      </c>
      <c r="I27" s="233" t="s">
        <v>25</v>
      </c>
      <c r="J27" s="233" t="s">
        <v>25</v>
      </c>
      <c r="K27" s="233" t="s">
        <v>25</v>
      </c>
      <c r="L27" s="233" t="s">
        <v>25</v>
      </c>
      <c r="M27" s="233" t="s">
        <v>25</v>
      </c>
      <c r="N27" s="208"/>
      <c r="O27" s="70">
        <v>0.15384615384615385</v>
      </c>
      <c r="P27" s="70" t="s">
        <v>241</v>
      </c>
      <c r="Q27" s="70">
        <v>0.84615384615384615</v>
      </c>
      <c r="R27" s="70" t="s">
        <v>241</v>
      </c>
      <c r="S27" s="70" t="s">
        <v>241</v>
      </c>
      <c r="T27" s="70" t="s">
        <v>241</v>
      </c>
      <c r="U27" s="70" t="s">
        <v>241</v>
      </c>
      <c r="V27" s="70" t="s">
        <v>241</v>
      </c>
      <c r="W27" s="70" t="s">
        <v>241</v>
      </c>
      <c r="X27" s="70" t="s">
        <v>241</v>
      </c>
      <c r="Y27" s="70" t="s">
        <v>241</v>
      </c>
      <c r="Z27" s="70" t="s">
        <v>241</v>
      </c>
      <c r="AA27" s="129"/>
    </row>
    <row r="28" spans="1:27" x14ac:dyDescent="0.2">
      <c r="A28" s="15" t="s">
        <v>103</v>
      </c>
      <c r="B28" s="233" t="s">
        <v>25</v>
      </c>
      <c r="C28" s="233" t="s">
        <v>25</v>
      </c>
      <c r="D28" s="233">
        <v>3</v>
      </c>
      <c r="E28" s="233" t="s">
        <v>25</v>
      </c>
      <c r="F28" s="233" t="s">
        <v>25</v>
      </c>
      <c r="G28" s="233" t="s">
        <v>25</v>
      </c>
      <c r="H28" s="233" t="s">
        <v>25</v>
      </c>
      <c r="I28" s="233" t="s">
        <v>25</v>
      </c>
      <c r="J28" s="233" t="s">
        <v>25</v>
      </c>
      <c r="K28" s="233" t="s">
        <v>25</v>
      </c>
      <c r="L28" s="233" t="s">
        <v>25</v>
      </c>
      <c r="M28" s="233" t="s">
        <v>25</v>
      </c>
      <c r="N28" s="208"/>
      <c r="O28" s="70" t="s">
        <v>241</v>
      </c>
      <c r="P28" s="70" t="s">
        <v>241</v>
      </c>
      <c r="Q28" s="70">
        <v>1</v>
      </c>
      <c r="R28" s="70" t="s">
        <v>241</v>
      </c>
      <c r="S28" s="70" t="s">
        <v>241</v>
      </c>
      <c r="T28" s="70" t="s">
        <v>241</v>
      </c>
      <c r="U28" s="70" t="s">
        <v>241</v>
      </c>
      <c r="V28" s="70" t="s">
        <v>241</v>
      </c>
      <c r="W28" s="70" t="s">
        <v>241</v>
      </c>
      <c r="X28" s="70" t="s">
        <v>241</v>
      </c>
      <c r="Y28" s="70" t="s">
        <v>241</v>
      </c>
      <c r="Z28" s="70" t="s">
        <v>241</v>
      </c>
    </row>
    <row r="29" spans="1:27" x14ac:dyDescent="0.2">
      <c r="A29" s="15" t="s">
        <v>104</v>
      </c>
      <c r="B29" s="233" t="s">
        <v>25</v>
      </c>
      <c r="C29" s="233" t="s">
        <v>25</v>
      </c>
      <c r="D29" s="233">
        <v>5</v>
      </c>
      <c r="E29" s="233">
        <v>1</v>
      </c>
      <c r="F29" s="233" t="s">
        <v>25</v>
      </c>
      <c r="G29" s="233" t="s">
        <v>25</v>
      </c>
      <c r="H29" s="233" t="s">
        <v>25</v>
      </c>
      <c r="I29" s="233" t="s">
        <v>25</v>
      </c>
      <c r="J29" s="233" t="s">
        <v>25</v>
      </c>
      <c r="K29" s="233" t="s">
        <v>25</v>
      </c>
      <c r="L29" s="233" t="s">
        <v>25</v>
      </c>
      <c r="M29" s="233" t="s">
        <v>25</v>
      </c>
      <c r="N29" s="208"/>
      <c r="O29" s="70" t="s">
        <v>241</v>
      </c>
      <c r="P29" s="70" t="s">
        <v>241</v>
      </c>
      <c r="Q29" s="70">
        <v>0.83333333333333337</v>
      </c>
      <c r="R29" s="70">
        <v>0.16666666666666666</v>
      </c>
      <c r="S29" s="70" t="s">
        <v>241</v>
      </c>
      <c r="T29" s="70" t="s">
        <v>241</v>
      </c>
      <c r="U29" s="70" t="s">
        <v>241</v>
      </c>
      <c r="V29" s="70" t="s">
        <v>241</v>
      </c>
      <c r="W29" s="70" t="s">
        <v>241</v>
      </c>
      <c r="X29" s="70" t="s">
        <v>241</v>
      </c>
      <c r="Y29" s="70" t="s">
        <v>241</v>
      </c>
      <c r="Z29" s="70" t="s">
        <v>241</v>
      </c>
    </row>
    <row r="30" spans="1:27" x14ac:dyDescent="0.2">
      <c r="A30" s="15" t="s">
        <v>105</v>
      </c>
      <c r="B30" s="233" t="s">
        <v>25</v>
      </c>
      <c r="C30" s="233" t="s">
        <v>25</v>
      </c>
      <c r="D30" s="233">
        <v>1</v>
      </c>
      <c r="E30" s="233" t="s">
        <v>25</v>
      </c>
      <c r="F30" s="233" t="s">
        <v>25</v>
      </c>
      <c r="G30" s="233" t="s">
        <v>25</v>
      </c>
      <c r="H30" s="233" t="s">
        <v>25</v>
      </c>
      <c r="I30" s="233" t="s">
        <v>25</v>
      </c>
      <c r="J30" s="233">
        <v>1</v>
      </c>
      <c r="K30" s="233" t="s">
        <v>25</v>
      </c>
      <c r="L30" s="233" t="s">
        <v>25</v>
      </c>
      <c r="M30" s="233" t="s">
        <v>25</v>
      </c>
      <c r="N30" s="208"/>
      <c r="O30" s="70" t="s">
        <v>241</v>
      </c>
      <c r="P30" s="70" t="s">
        <v>241</v>
      </c>
      <c r="Q30" s="70">
        <v>0.5</v>
      </c>
      <c r="R30" s="70" t="s">
        <v>241</v>
      </c>
      <c r="S30" s="70" t="s">
        <v>241</v>
      </c>
      <c r="T30" s="70" t="s">
        <v>241</v>
      </c>
      <c r="U30" s="70" t="s">
        <v>241</v>
      </c>
      <c r="V30" s="70" t="s">
        <v>241</v>
      </c>
      <c r="W30" s="70">
        <v>0.5</v>
      </c>
      <c r="X30" s="70" t="s">
        <v>241</v>
      </c>
      <c r="Y30" s="70" t="s">
        <v>241</v>
      </c>
      <c r="Z30" s="70" t="s">
        <v>241</v>
      </c>
    </row>
    <row r="31" spans="1:27" x14ac:dyDescent="0.2">
      <c r="A31" s="15" t="s">
        <v>106</v>
      </c>
      <c r="B31" s="201" t="s">
        <v>25</v>
      </c>
      <c r="C31" s="201" t="s">
        <v>25</v>
      </c>
      <c r="D31" s="201">
        <v>1</v>
      </c>
      <c r="E31" s="201" t="s">
        <v>25</v>
      </c>
      <c r="F31" s="201">
        <v>1</v>
      </c>
      <c r="G31" s="201" t="s">
        <v>25</v>
      </c>
      <c r="H31" s="201" t="s">
        <v>25</v>
      </c>
      <c r="I31" s="201" t="s">
        <v>25</v>
      </c>
      <c r="J31" s="201" t="s">
        <v>25</v>
      </c>
      <c r="K31" s="201" t="s">
        <v>25</v>
      </c>
      <c r="L31" s="201" t="s">
        <v>25</v>
      </c>
      <c r="M31" s="201" t="s">
        <v>25</v>
      </c>
      <c r="N31" s="200"/>
      <c r="O31" s="70" t="s">
        <v>241</v>
      </c>
      <c r="P31" s="70" t="s">
        <v>241</v>
      </c>
      <c r="Q31" s="70">
        <v>0.5</v>
      </c>
      <c r="R31" s="70" t="s">
        <v>241</v>
      </c>
      <c r="S31" s="70">
        <v>0.5</v>
      </c>
      <c r="T31" s="70" t="s">
        <v>241</v>
      </c>
      <c r="U31" s="70" t="s">
        <v>241</v>
      </c>
      <c r="V31" s="70" t="s">
        <v>241</v>
      </c>
      <c r="W31" s="70" t="s">
        <v>241</v>
      </c>
      <c r="X31" s="70" t="s">
        <v>241</v>
      </c>
      <c r="Y31" s="70" t="s">
        <v>241</v>
      </c>
      <c r="Z31" s="70" t="s">
        <v>241</v>
      </c>
    </row>
    <row r="32" spans="1:27" x14ac:dyDescent="0.2">
      <c r="A32" s="15" t="s">
        <v>107</v>
      </c>
      <c r="B32" s="201">
        <v>3</v>
      </c>
      <c r="C32" s="201" t="s">
        <v>25</v>
      </c>
      <c r="D32" s="201">
        <v>6</v>
      </c>
      <c r="E32" s="201" t="s">
        <v>25</v>
      </c>
      <c r="F32" s="201">
        <v>2</v>
      </c>
      <c r="G32" s="201" t="s">
        <v>25</v>
      </c>
      <c r="H32" s="201" t="s">
        <v>25</v>
      </c>
      <c r="I32" s="201" t="s">
        <v>25</v>
      </c>
      <c r="J32" s="201" t="s">
        <v>25</v>
      </c>
      <c r="K32" s="201" t="s">
        <v>25</v>
      </c>
      <c r="L32" s="201" t="s">
        <v>25</v>
      </c>
      <c r="M32" s="201" t="s">
        <v>25</v>
      </c>
      <c r="N32" s="200"/>
      <c r="O32" s="70">
        <v>0.27272727272727271</v>
      </c>
      <c r="P32" s="70" t="s">
        <v>241</v>
      </c>
      <c r="Q32" s="70">
        <v>0.54545454545454541</v>
      </c>
      <c r="R32" s="70" t="s">
        <v>241</v>
      </c>
      <c r="S32" s="70">
        <v>0.18181818181818182</v>
      </c>
      <c r="T32" s="70" t="s">
        <v>241</v>
      </c>
      <c r="U32" s="70" t="s">
        <v>241</v>
      </c>
      <c r="V32" s="70" t="s">
        <v>241</v>
      </c>
      <c r="W32" s="70" t="s">
        <v>241</v>
      </c>
      <c r="X32" s="70" t="s">
        <v>241</v>
      </c>
      <c r="Y32" s="70" t="s">
        <v>241</v>
      </c>
      <c r="Z32" s="70" t="s">
        <v>241</v>
      </c>
    </row>
    <row r="33" spans="1:26" ht="13.5" thickBot="1" x14ac:dyDescent="0.25">
      <c r="A33" s="19" t="s">
        <v>108</v>
      </c>
      <c r="B33" s="204">
        <v>1</v>
      </c>
      <c r="C33" s="204" t="s">
        <v>25</v>
      </c>
      <c r="D33" s="204">
        <v>5</v>
      </c>
      <c r="E33" s="204" t="s">
        <v>25</v>
      </c>
      <c r="F33" s="204">
        <v>1</v>
      </c>
      <c r="G33" s="204" t="s">
        <v>25</v>
      </c>
      <c r="H33" s="204" t="s">
        <v>25</v>
      </c>
      <c r="I33" s="204" t="s">
        <v>25</v>
      </c>
      <c r="J33" s="204" t="s">
        <v>25</v>
      </c>
      <c r="K33" s="204" t="s">
        <v>25</v>
      </c>
      <c r="L33" s="204" t="s">
        <v>25</v>
      </c>
      <c r="M33" s="204" t="s">
        <v>25</v>
      </c>
      <c r="N33" s="211"/>
      <c r="O33" s="68">
        <v>0.14285714285714285</v>
      </c>
      <c r="P33" s="68" t="s">
        <v>241</v>
      </c>
      <c r="Q33" s="68">
        <v>0.7142857142857143</v>
      </c>
      <c r="R33" s="68" t="s">
        <v>241</v>
      </c>
      <c r="S33" s="68">
        <v>0.14285714285714285</v>
      </c>
      <c r="T33" s="68" t="s">
        <v>241</v>
      </c>
      <c r="U33" s="68" t="s">
        <v>241</v>
      </c>
      <c r="V33" s="68" t="s">
        <v>241</v>
      </c>
      <c r="W33" s="68" t="s">
        <v>241</v>
      </c>
      <c r="X33" s="68" t="s">
        <v>241</v>
      </c>
      <c r="Y33" s="68" t="s">
        <v>241</v>
      </c>
      <c r="Z33" s="68" t="s">
        <v>241</v>
      </c>
    </row>
    <row r="34" spans="1:26" x14ac:dyDescent="0.2">
      <c r="A34" s="50" t="s">
        <v>170</v>
      </c>
    </row>
    <row r="35" spans="1:26" x14ac:dyDescent="0.2">
      <c r="A35" s="20" t="s">
        <v>242</v>
      </c>
    </row>
  </sheetData>
  <mergeCells count="3">
    <mergeCell ref="A5:A6"/>
    <mergeCell ref="B5:M5"/>
    <mergeCell ref="O5:Z5"/>
  </mergeCells>
  <hyperlinks>
    <hyperlink ref="AA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6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" style="6" customWidth="1"/>
    <col min="2" max="2" width="10" style="20" customWidth="1"/>
    <col min="3" max="3" width="7.5703125" style="20" customWidth="1"/>
    <col min="4" max="4" width="9.140625" style="20" customWidth="1"/>
    <col min="5" max="5" width="9.5703125" style="20" customWidth="1"/>
    <col min="6" max="6" width="8.140625" style="20" customWidth="1"/>
    <col min="7" max="7" width="6.28515625" style="20" customWidth="1"/>
    <col min="8" max="8" width="5.7109375" style="20" customWidth="1"/>
    <col min="9" max="9" width="1.140625" style="20" customWidth="1"/>
    <col min="10" max="10" width="10" style="20" customWidth="1"/>
    <col min="11" max="11" width="7.5703125" style="20" customWidth="1"/>
    <col min="12" max="12" width="9.140625" style="20" customWidth="1"/>
    <col min="13" max="13" width="9.5703125" style="20" customWidth="1"/>
    <col min="14" max="14" width="8.140625" style="20" customWidth="1"/>
    <col min="15" max="15" width="6.28515625" style="20" customWidth="1"/>
    <col min="16" max="16" width="5.7109375" style="20" customWidth="1"/>
    <col min="17" max="17" width="12.85546875" style="50" customWidth="1"/>
    <col min="18" max="16384" width="11.42578125" style="16"/>
  </cols>
  <sheetData>
    <row r="1" spans="1:20" s="49" customFormat="1" ht="15" customHeight="1" x14ac:dyDescent="0.25">
      <c r="A1" s="349" t="s">
        <v>246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05" t="s">
        <v>270</v>
      </c>
      <c r="R1" s="3"/>
    </row>
    <row r="2" spans="1:20" s="49" customFormat="1" ht="15" customHeight="1" x14ac:dyDescent="0.2">
      <c r="A2" s="338" t="s">
        <v>303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0"/>
    </row>
    <row r="3" spans="1:20" s="49" customFormat="1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20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20" s="10" customFormat="1" ht="18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20" s="10" customFormat="1" ht="77.25" thickBot="1" x14ac:dyDescent="0.25">
      <c r="A6" s="336"/>
      <c r="B6" s="173" t="s">
        <v>233</v>
      </c>
      <c r="C6" s="173" t="s">
        <v>67</v>
      </c>
      <c r="D6" s="173" t="s">
        <v>234</v>
      </c>
      <c r="E6" s="173" t="s">
        <v>114</v>
      </c>
      <c r="F6" s="173" t="s">
        <v>115</v>
      </c>
      <c r="G6" s="173" t="s">
        <v>66</v>
      </c>
      <c r="H6" s="174" t="s">
        <v>63</v>
      </c>
      <c r="I6" s="174"/>
      <c r="J6" s="173" t="s">
        <v>233</v>
      </c>
      <c r="K6" s="173" t="s">
        <v>67</v>
      </c>
      <c r="L6" s="173" t="s">
        <v>234</v>
      </c>
      <c r="M6" s="173" t="s">
        <v>114</v>
      </c>
      <c r="N6" s="173" t="s">
        <v>115</v>
      </c>
      <c r="O6" s="173" t="s">
        <v>66</v>
      </c>
      <c r="P6" s="174" t="s">
        <v>63</v>
      </c>
      <c r="Q6" s="50"/>
      <c r="R6" s="54"/>
      <c r="S6" s="54"/>
      <c r="T6" s="54"/>
    </row>
    <row r="7" spans="1:20" s="10" customFormat="1" ht="4.5" customHeight="1" x14ac:dyDescent="0.2">
      <c r="A7" s="245"/>
      <c r="B7" s="108"/>
      <c r="C7" s="108"/>
      <c r="D7" s="108"/>
      <c r="E7" s="108"/>
      <c r="F7" s="108"/>
      <c r="G7" s="108"/>
      <c r="H7" s="117"/>
      <c r="I7" s="117"/>
      <c r="J7" s="108"/>
      <c r="K7" s="108"/>
      <c r="L7" s="108"/>
      <c r="M7" s="108"/>
      <c r="N7" s="108"/>
      <c r="O7" s="108"/>
      <c r="P7" s="117"/>
      <c r="Q7" s="129"/>
    </row>
    <row r="8" spans="1:20" s="10" customFormat="1" x14ac:dyDescent="0.2">
      <c r="A8" s="9" t="s">
        <v>19</v>
      </c>
      <c r="B8" s="42">
        <v>86</v>
      </c>
      <c r="C8" s="42">
        <v>220</v>
      </c>
      <c r="D8" s="42">
        <v>20</v>
      </c>
      <c r="E8" s="42">
        <v>1</v>
      </c>
      <c r="F8" s="42" t="s">
        <v>25</v>
      </c>
      <c r="G8" s="42" t="s">
        <v>25</v>
      </c>
      <c r="H8" s="42">
        <v>11</v>
      </c>
      <c r="I8" s="22"/>
      <c r="J8" s="241">
        <v>0.25443786982248523</v>
      </c>
      <c r="K8" s="241">
        <v>0.65088757396449703</v>
      </c>
      <c r="L8" s="241">
        <v>5.9171597633136092E-2</v>
      </c>
      <c r="M8" s="241">
        <v>2.9585798816568047E-3</v>
      </c>
      <c r="N8" s="241" t="s">
        <v>241</v>
      </c>
      <c r="O8" s="241" t="s">
        <v>241</v>
      </c>
      <c r="P8" s="241">
        <v>3.2544378698224852E-2</v>
      </c>
      <c r="Q8" s="129"/>
    </row>
    <row r="9" spans="1:20" ht="4.5" customHeight="1" x14ac:dyDescent="0.2">
      <c r="A9" s="9"/>
      <c r="B9" s="44"/>
      <c r="C9" s="44"/>
      <c r="D9" s="44"/>
      <c r="E9" s="44"/>
      <c r="F9" s="44"/>
      <c r="G9" s="44"/>
      <c r="H9" s="44"/>
      <c r="I9" s="14"/>
      <c r="J9" s="67"/>
      <c r="K9" s="67"/>
      <c r="L9" s="67"/>
      <c r="M9" s="67"/>
      <c r="N9" s="67"/>
      <c r="O9" s="233"/>
      <c r="P9" s="67"/>
      <c r="Q9" s="129"/>
    </row>
    <row r="10" spans="1:20" x14ac:dyDescent="0.2">
      <c r="A10" s="15" t="s">
        <v>83</v>
      </c>
      <c r="B10" s="233">
        <v>25</v>
      </c>
      <c r="C10" s="233">
        <v>7</v>
      </c>
      <c r="D10" s="233">
        <v>1</v>
      </c>
      <c r="E10" s="233" t="s">
        <v>25</v>
      </c>
      <c r="F10" s="233" t="s">
        <v>25</v>
      </c>
      <c r="G10" s="233" t="s">
        <v>25</v>
      </c>
      <c r="H10" s="233">
        <v>1</v>
      </c>
      <c r="I10" s="14"/>
      <c r="J10" s="67">
        <v>0.73529411764705888</v>
      </c>
      <c r="K10" s="67">
        <v>0.20588235294117646</v>
      </c>
      <c r="L10" s="67">
        <v>2.9411764705882353E-2</v>
      </c>
      <c r="M10" s="67" t="s">
        <v>241</v>
      </c>
      <c r="N10" s="67" t="s">
        <v>241</v>
      </c>
      <c r="O10" s="67" t="s">
        <v>241</v>
      </c>
      <c r="P10" s="67">
        <v>2.9411764705882353E-2</v>
      </c>
      <c r="Q10" s="129"/>
    </row>
    <row r="11" spans="1:20" x14ac:dyDescent="0.2">
      <c r="A11" s="15" t="s">
        <v>84</v>
      </c>
      <c r="B11" s="233">
        <v>23</v>
      </c>
      <c r="C11" s="233">
        <v>18</v>
      </c>
      <c r="D11" s="233">
        <v>3</v>
      </c>
      <c r="E11" s="233" t="s">
        <v>25</v>
      </c>
      <c r="F11" s="233" t="s">
        <v>25</v>
      </c>
      <c r="G11" s="233" t="s">
        <v>25</v>
      </c>
      <c r="H11" s="233" t="s">
        <v>25</v>
      </c>
      <c r="I11" s="14"/>
      <c r="J11" s="67">
        <v>0.52272727272727271</v>
      </c>
      <c r="K11" s="67">
        <v>0.40909090909090912</v>
      </c>
      <c r="L11" s="67">
        <v>6.8181818181818177E-2</v>
      </c>
      <c r="M11" s="67" t="s">
        <v>241</v>
      </c>
      <c r="N11" s="67" t="s">
        <v>241</v>
      </c>
      <c r="O11" s="67" t="s">
        <v>241</v>
      </c>
      <c r="P11" s="67" t="s">
        <v>241</v>
      </c>
      <c r="Q11" s="129"/>
    </row>
    <row r="12" spans="1:20" x14ac:dyDescent="0.2">
      <c r="A12" s="15" t="s">
        <v>85</v>
      </c>
      <c r="B12" s="233">
        <v>11</v>
      </c>
      <c r="C12" s="233">
        <v>19</v>
      </c>
      <c r="D12" s="233">
        <v>5</v>
      </c>
      <c r="E12" s="233">
        <v>1</v>
      </c>
      <c r="F12" s="233" t="s">
        <v>25</v>
      </c>
      <c r="G12" s="233" t="s">
        <v>25</v>
      </c>
      <c r="H12" s="233">
        <v>1</v>
      </c>
      <c r="I12" s="14"/>
      <c r="J12" s="67">
        <v>0.29729729729729731</v>
      </c>
      <c r="K12" s="67">
        <v>0.51351351351351349</v>
      </c>
      <c r="L12" s="67">
        <v>0.13513513513513514</v>
      </c>
      <c r="M12" s="67">
        <v>2.7027027027027029E-2</v>
      </c>
      <c r="N12" s="67" t="s">
        <v>241</v>
      </c>
      <c r="O12" s="67" t="s">
        <v>241</v>
      </c>
      <c r="P12" s="67">
        <v>2.7027027027027029E-2</v>
      </c>
      <c r="Q12" s="129"/>
    </row>
    <row r="13" spans="1:20" x14ac:dyDescent="0.2">
      <c r="A13" s="15" t="s">
        <v>86</v>
      </c>
      <c r="B13" s="233">
        <v>5</v>
      </c>
      <c r="C13" s="233">
        <v>6</v>
      </c>
      <c r="D13" s="233">
        <v>1</v>
      </c>
      <c r="E13" s="233" t="s">
        <v>25</v>
      </c>
      <c r="F13" s="233" t="s">
        <v>25</v>
      </c>
      <c r="G13" s="233" t="s">
        <v>25</v>
      </c>
      <c r="H13" s="233">
        <v>3</v>
      </c>
      <c r="I13" s="14"/>
      <c r="J13" s="67">
        <v>0.33333333333333331</v>
      </c>
      <c r="K13" s="67">
        <v>0.4</v>
      </c>
      <c r="L13" s="67">
        <v>6.6666666666666666E-2</v>
      </c>
      <c r="M13" s="67" t="s">
        <v>241</v>
      </c>
      <c r="N13" s="67" t="s">
        <v>241</v>
      </c>
      <c r="O13" s="67" t="s">
        <v>241</v>
      </c>
      <c r="P13" s="67">
        <v>0.2</v>
      </c>
      <c r="Q13" s="129"/>
    </row>
    <row r="14" spans="1:20" x14ac:dyDescent="0.2">
      <c r="A14" s="15" t="s">
        <v>87</v>
      </c>
      <c r="B14" s="233" t="s">
        <v>25</v>
      </c>
      <c r="C14" s="233">
        <v>5</v>
      </c>
      <c r="D14" s="233" t="s">
        <v>25</v>
      </c>
      <c r="E14" s="233" t="s">
        <v>25</v>
      </c>
      <c r="F14" s="233" t="s">
        <v>25</v>
      </c>
      <c r="G14" s="233" t="s">
        <v>25</v>
      </c>
      <c r="H14" s="233" t="s">
        <v>25</v>
      </c>
      <c r="I14" s="14"/>
      <c r="J14" s="67" t="s">
        <v>241</v>
      </c>
      <c r="K14" s="67">
        <v>1</v>
      </c>
      <c r="L14" s="67" t="s">
        <v>241</v>
      </c>
      <c r="M14" s="67" t="s">
        <v>241</v>
      </c>
      <c r="N14" s="67" t="s">
        <v>241</v>
      </c>
      <c r="O14" s="67" t="s">
        <v>241</v>
      </c>
      <c r="P14" s="67" t="s">
        <v>241</v>
      </c>
      <c r="Q14" s="129"/>
    </row>
    <row r="15" spans="1:20" x14ac:dyDescent="0.2">
      <c r="A15" s="15" t="s">
        <v>88</v>
      </c>
      <c r="B15" s="233">
        <v>1</v>
      </c>
      <c r="C15" s="233">
        <v>3</v>
      </c>
      <c r="D15" s="233" t="s">
        <v>25</v>
      </c>
      <c r="E15" s="233" t="s">
        <v>25</v>
      </c>
      <c r="F15" s="233" t="s">
        <v>25</v>
      </c>
      <c r="G15" s="233" t="s">
        <v>25</v>
      </c>
      <c r="H15" s="233" t="s">
        <v>25</v>
      </c>
      <c r="I15" s="14"/>
      <c r="J15" s="67">
        <v>0.25</v>
      </c>
      <c r="K15" s="67">
        <v>0.75</v>
      </c>
      <c r="L15" s="67" t="s">
        <v>241</v>
      </c>
      <c r="M15" s="67" t="s">
        <v>241</v>
      </c>
      <c r="N15" s="67" t="s">
        <v>241</v>
      </c>
      <c r="O15" s="67" t="s">
        <v>241</v>
      </c>
      <c r="P15" s="67" t="s">
        <v>241</v>
      </c>
      <c r="Q15" s="129"/>
    </row>
    <row r="16" spans="1:20" x14ac:dyDescent="0.2">
      <c r="A16" s="15" t="s">
        <v>90</v>
      </c>
      <c r="B16" s="233">
        <v>5</v>
      </c>
      <c r="C16" s="233">
        <v>25</v>
      </c>
      <c r="D16" s="233">
        <v>3</v>
      </c>
      <c r="E16" s="233" t="s">
        <v>25</v>
      </c>
      <c r="F16" s="233" t="s">
        <v>25</v>
      </c>
      <c r="G16" s="233" t="s">
        <v>25</v>
      </c>
      <c r="H16" s="233">
        <v>2</v>
      </c>
      <c r="I16" s="14"/>
      <c r="J16" s="67">
        <v>0.14285714285714285</v>
      </c>
      <c r="K16" s="67">
        <v>0.7142857142857143</v>
      </c>
      <c r="L16" s="67">
        <v>8.5714285714285715E-2</v>
      </c>
      <c r="M16" s="67" t="s">
        <v>241</v>
      </c>
      <c r="N16" s="67" t="s">
        <v>241</v>
      </c>
      <c r="O16" s="67" t="s">
        <v>241</v>
      </c>
      <c r="P16" s="67">
        <v>5.7142857142857141E-2</v>
      </c>
      <c r="Q16" s="129"/>
    </row>
    <row r="17" spans="1:17" x14ac:dyDescent="0.2">
      <c r="A17" s="15" t="s">
        <v>91</v>
      </c>
      <c r="B17" s="233">
        <v>1</v>
      </c>
      <c r="C17" s="233">
        <v>7</v>
      </c>
      <c r="D17" s="233" t="s">
        <v>25</v>
      </c>
      <c r="E17" s="233" t="s">
        <v>25</v>
      </c>
      <c r="F17" s="233" t="s">
        <v>25</v>
      </c>
      <c r="G17" s="233" t="s">
        <v>25</v>
      </c>
      <c r="H17" s="233" t="s">
        <v>25</v>
      </c>
      <c r="I17" s="14"/>
      <c r="J17" s="67">
        <v>0.125</v>
      </c>
      <c r="K17" s="67">
        <v>0.875</v>
      </c>
      <c r="L17" s="67" t="s">
        <v>241</v>
      </c>
      <c r="M17" s="67" t="s">
        <v>241</v>
      </c>
      <c r="N17" s="67" t="s">
        <v>241</v>
      </c>
      <c r="O17" s="67" t="s">
        <v>241</v>
      </c>
      <c r="P17" s="67" t="s">
        <v>241</v>
      </c>
      <c r="Q17" s="129"/>
    </row>
    <row r="18" spans="1:17" x14ac:dyDescent="0.2">
      <c r="A18" s="15" t="s">
        <v>92</v>
      </c>
      <c r="B18" s="233">
        <v>1</v>
      </c>
      <c r="C18" s="233">
        <v>7</v>
      </c>
      <c r="D18" s="233" t="s">
        <v>25</v>
      </c>
      <c r="E18" s="233" t="s">
        <v>25</v>
      </c>
      <c r="F18" s="233" t="s">
        <v>25</v>
      </c>
      <c r="G18" s="233" t="s">
        <v>25</v>
      </c>
      <c r="H18" s="233" t="s">
        <v>25</v>
      </c>
      <c r="I18" s="14"/>
      <c r="J18" s="67">
        <v>0.125</v>
      </c>
      <c r="K18" s="67">
        <v>0.875</v>
      </c>
      <c r="L18" s="67" t="s">
        <v>241</v>
      </c>
      <c r="M18" s="67" t="s">
        <v>241</v>
      </c>
      <c r="N18" s="67" t="s">
        <v>241</v>
      </c>
      <c r="O18" s="67" t="s">
        <v>241</v>
      </c>
      <c r="P18" s="67" t="s">
        <v>241</v>
      </c>
      <c r="Q18" s="129"/>
    </row>
    <row r="19" spans="1:17" x14ac:dyDescent="0.2">
      <c r="A19" s="18" t="s">
        <v>94</v>
      </c>
      <c r="B19" s="233">
        <v>1</v>
      </c>
      <c r="C19" s="233">
        <v>17</v>
      </c>
      <c r="D19" s="233">
        <v>3</v>
      </c>
      <c r="E19" s="233" t="s">
        <v>25</v>
      </c>
      <c r="F19" s="233" t="s">
        <v>25</v>
      </c>
      <c r="G19" s="233" t="s">
        <v>25</v>
      </c>
      <c r="H19" s="233" t="s">
        <v>25</v>
      </c>
      <c r="I19" s="14"/>
      <c r="J19" s="67">
        <v>4.7619047619047616E-2</v>
      </c>
      <c r="K19" s="67">
        <v>0.80952380952380953</v>
      </c>
      <c r="L19" s="67">
        <v>0.14285714285714285</v>
      </c>
      <c r="M19" s="67" t="s">
        <v>241</v>
      </c>
      <c r="N19" s="67" t="s">
        <v>241</v>
      </c>
      <c r="O19" s="67" t="s">
        <v>241</v>
      </c>
      <c r="P19" s="67" t="s">
        <v>241</v>
      </c>
      <c r="Q19" s="129"/>
    </row>
    <row r="20" spans="1:17" x14ac:dyDescent="0.2">
      <c r="A20" s="15" t="s">
        <v>95</v>
      </c>
      <c r="B20" s="233" t="s">
        <v>25</v>
      </c>
      <c r="C20" s="233">
        <v>2</v>
      </c>
      <c r="D20" s="233" t="s">
        <v>25</v>
      </c>
      <c r="E20" s="233" t="s">
        <v>25</v>
      </c>
      <c r="F20" s="233" t="s">
        <v>25</v>
      </c>
      <c r="G20" s="233" t="s">
        <v>25</v>
      </c>
      <c r="H20" s="233">
        <v>1</v>
      </c>
      <c r="I20" s="14"/>
      <c r="J20" s="67" t="s">
        <v>241</v>
      </c>
      <c r="K20" s="67">
        <v>0.66666666666666663</v>
      </c>
      <c r="L20" s="67" t="s">
        <v>241</v>
      </c>
      <c r="M20" s="67" t="s">
        <v>241</v>
      </c>
      <c r="N20" s="67" t="s">
        <v>241</v>
      </c>
      <c r="O20" s="67" t="s">
        <v>241</v>
      </c>
      <c r="P20" s="67">
        <v>0.33333333333333331</v>
      </c>
      <c r="Q20" s="129"/>
    </row>
    <row r="21" spans="1:17" x14ac:dyDescent="0.2">
      <c r="A21" s="15" t="s">
        <v>96</v>
      </c>
      <c r="B21" s="233">
        <v>6</v>
      </c>
      <c r="C21" s="233">
        <v>44</v>
      </c>
      <c r="D21" s="233">
        <v>1</v>
      </c>
      <c r="E21" s="233" t="s">
        <v>25</v>
      </c>
      <c r="F21" s="233" t="s">
        <v>25</v>
      </c>
      <c r="G21" s="233" t="s">
        <v>25</v>
      </c>
      <c r="H21" s="233" t="s">
        <v>25</v>
      </c>
      <c r="I21" s="14"/>
      <c r="J21" s="67">
        <v>0.11764705882352941</v>
      </c>
      <c r="K21" s="67">
        <v>0.86274509803921573</v>
      </c>
      <c r="L21" s="67">
        <v>1.9607843137254902E-2</v>
      </c>
      <c r="M21" s="67" t="s">
        <v>241</v>
      </c>
      <c r="N21" s="67" t="s">
        <v>241</v>
      </c>
      <c r="O21" s="67" t="s">
        <v>241</v>
      </c>
      <c r="P21" s="67" t="s">
        <v>241</v>
      </c>
      <c r="Q21" s="129"/>
    </row>
    <row r="22" spans="1:17" x14ac:dyDescent="0.2">
      <c r="A22" s="15" t="s">
        <v>97</v>
      </c>
      <c r="B22" s="233" t="s">
        <v>25</v>
      </c>
      <c r="C22" s="233">
        <v>1</v>
      </c>
      <c r="D22" s="233" t="s">
        <v>25</v>
      </c>
      <c r="E22" s="233" t="s">
        <v>25</v>
      </c>
      <c r="F22" s="233" t="s">
        <v>25</v>
      </c>
      <c r="G22" s="233" t="s">
        <v>25</v>
      </c>
      <c r="H22" s="233" t="s">
        <v>25</v>
      </c>
      <c r="I22" s="14"/>
      <c r="J22" s="67" t="s">
        <v>241</v>
      </c>
      <c r="K22" s="67">
        <v>1</v>
      </c>
      <c r="L22" s="67" t="s">
        <v>241</v>
      </c>
      <c r="M22" s="67" t="s">
        <v>241</v>
      </c>
      <c r="N22" s="67" t="s">
        <v>241</v>
      </c>
      <c r="O22" s="67" t="s">
        <v>241</v>
      </c>
      <c r="P22" s="67" t="s">
        <v>241</v>
      </c>
      <c r="Q22" s="129"/>
    </row>
    <row r="23" spans="1:17" x14ac:dyDescent="0.2">
      <c r="A23" s="15" t="s">
        <v>98</v>
      </c>
      <c r="B23" s="233" t="s">
        <v>25</v>
      </c>
      <c r="C23" s="233">
        <v>5</v>
      </c>
      <c r="D23" s="233" t="s">
        <v>25</v>
      </c>
      <c r="E23" s="233" t="s">
        <v>25</v>
      </c>
      <c r="F23" s="233" t="s">
        <v>25</v>
      </c>
      <c r="G23" s="233" t="s">
        <v>25</v>
      </c>
      <c r="H23" s="233">
        <v>1</v>
      </c>
      <c r="I23" s="14"/>
      <c r="J23" s="67" t="s">
        <v>241</v>
      </c>
      <c r="K23" s="67">
        <v>0.83333333333333337</v>
      </c>
      <c r="L23" s="67" t="s">
        <v>241</v>
      </c>
      <c r="M23" s="67" t="s">
        <v>241</v>
      </c>
      <c r="N23" s="67" t="s">
        <v>241</v>
      </c>
      <c r="O23" s="67" t="s">
        <v>241</v>
      </c>
      <c r="P23" s="67">
        <v>0.16666666666666666</v>
      </c>
      <c r="Q23" s="129"/>
    </row>
    <row r="24" spans="1:17" x14ac:dyDescent="0.2">
      <c r="A24" s="15" t="s">
        <v>99</v>
      </c>
      <c r="B24" s="233">
        <v>2</v>
      </c>
      <c r="C24" s="233">
        <v>4</v>
      </c>
      <c r="D24" s="233">
        <v>1</v>
      </c>
      <c r="E24" s="233" t="s">
        <v>25</v>
      </c>
      <c r="F24" s="233" t="s">
        <v>25</v>
      </c>
      <c r="G24" s="233" t="s">
        <v>25</v>
      </c>
      <c r="H24" s="233">
        <v>1</v>
      </c>
      <c r="I24" s="14"/>
      <c r="J24" s="67">
        <v>0.25</v>
      </c>
      <c r="K24" s="67">
        <v>0.5</v>
      </c>
      <c r="L24" s="67">
        <v>0.125</v>
      </c>
      <c r="M24" s="67" t="s">
        <v>241</v>
      </c>
      <c r="N24" s="67" t="s">
        <v>241</v>
      </c>
      <c r="O24" s="67" t="s">
        <v>241</v>
      </c>
      <c r="P24" s="67">
        <v>0.125</v>
      </c>
      <c r="Q24" s="129"/>
    </row>
    <row r="25" spans="1:17" x14ac:dyDescent="0.2">
      <c r="A25" s="15" t="s">
        <v>100</v>
      </c>
      <c r="B25" s="233" t="s">
        <v>25</v>
      </c>
      <c r="C25" s="233">
        <v>10</v>
      </c>
      <c r="D25" s="233">
        <v>1</v>
      </c>
      <c r="E25" s="233" t="s">
        <v>25</v>
      </c>
      <c r="F25" s="233" t="s">
        <v>25</v>
      </c>
      <c r="G25" s="233" t="s">
        <v>25</v>
      </c>
      <c r="H25" s="233" t="s">
        <v>25</v>
      </c>
      <c r="I25" s="14"/>
      <c r="J25" s="67" t="s">
        <v>241</v>
      </c>
      <c r="K25" s="67">
        <v>0.90909090909090906</v>
      </c>
      <c r="L25" s="67">
        <v>9.0909090909090912E-2</v>
      </c>
      <c r="M25" s="67" t="s">
        <v>241</v>
      </c>
      <c r="N25" s="67" t="s">
        <v>241</v>
      </c>
      <c r="O25" s="67" t="s">
        <v>241</v>
      </c>
      <c r="P25" s="67" t="s">
        <v>241</v>
      </c>
      <c r="Q25" s="129"/>
    </row>
    <row r="26" spans="1:17" x14ac:dyDescent="0.2">
      <c r="A26" s="15" t="s">
        <v>101</v>
      </c>
      <c r="B26" s="233" t="s">
        <v>25</v>
      </c>
      <c r="C26" s="233">
        <v>3</v>
      </c>
      <c r="D26" s="233" t="s">
        <v>25</v>
      </c>
      <c r="E26" s="233" t="s">
        <v>25</v>
      </c>
      <c r="F26" s="233" t="s">
        <v>25</v>
      </c>
      <c r="G26" s="233" t="s">
        <v>25</v>
      </c>
      <c r="H26" s="233" t="s">
        <v>25</v>
      </c>
      <c r="I26" s="14"/>
      <c r="J26" s="67" t="s">
        <v>241</v>
      </c>
      <c r="K26" s="67">
        <v>1</v>
      </c>
      <c r="L26" s="67" t="s">
        <v>241</v>
      </c>
      <c r="M26" s="67" t="s">
        <v>241</v>
      </c>
      <c r="N26" s="67" t="s">
        <v>241</v>
      </c>
      <c r="O26" s="67" t="s">
        <v>241</v>
      </c>
      <c r="P26" s="67" t="s">
        <v>241</v>
      </c>
      <c r="Q26" s="129"/>
    </row>
    <row r="27" spans="1:17" x14ac:dyDescent="0.2">
      <c r="A27" s="15" t="s">
        <v>102</v>
      </c>
      <c r="B27" s="233">
        <v>2</v>
      </c>
      <c r="C27" s="233">
        <v>11</v>
      </c>
      <c r="D27" s="233" t="s">
        <v>25</v>
      </c>
      <c r="E27" s="233" t="s">
        <v>25</v>
      </c>
      <c r="F27" s="233" t="s">
        <v>25</v>
      </c>
      <c r="G27" s="233" t="s">
        <v>25</v>
      </c>
      <c r="H27" s="233" t="s">
        <v>25</v>
      </c>
      <c r="I27" s="14"/>
      <c r="J27" s="67">
        <v>0.15384615384615385</v>
      </c>
      <c r="K27" s="67">
        <v>0.84615384615384615</v>
      </c>
      <c r="L27" s="67" t="s">
        <v>241</v>
      </c>
      <c r="M27" s="67" t="s">
        <v>241</v>
      </c>
      <c r="N27" s="67" t="s">
        <v>241</v>
      </c>
      <c r="O27" s="67" t="s">
        <v>241</v>
      </c>
      <c r="P27" s="67" t="s">
        <v>241</v>
      </c>
      <c r="Q27" s="129"/>
    </row>
    <row r="28" spans="1:17" x14ac:dyDescent="0.2">
      <c r="A28" s="15" t="s">
        <v>103</v>
      </c>
      <c r="B28" s="233" t="s">
        <v>25</v>
      </c>
      <c r="C28" s="233">
        <v>3</v>
      </c>
      <c r="D28" s="233" t="s">
        <v>25</v>
      </c>
      <c r="E28" s="233" t="s">
        <v>25</v>
      </c>
      <c r="F28" s="233" t="s">
        <v>25</v>
      </c>
      <c r="G28" s="233" t="s">
        <v>25</v>
      </c>
      <c r="H28" s="233" t="s">
        <v>25</v>
      </c>
      <c r="I28" s="14"/>
      <c r="J28" s="67" t="s">
        <v>241</v>
      </c>
      <c r="K28" s="67">
        <v>1</v>
      </c>
      <c r="L28" s="67" t="s">
        <v>241</v>
      </c>
      <c r="M28" s="67" t="s">
        <v>241</v>
      </c>
      <c r="N28" s="67" t="s">
        <v>241</v>
      </c>
      <c r="O28" s="67" t="s">
        <v>241</v>
      </c>
      <c r="P28" s="67" t="s">
        <v>241</v>
      </c>
    </row>
    <row r="29" spans="1:17" x14ac:dyDescent="0.2">
      <c r="A29" s="15" t="s">
        <v>104</v>
      </c>
      <c r="B29" s="233" t="s">
        <v>25</v>
      </c>
      <c r="C29" s="233">
        <v>5</v>
      </c>
      <c r="D29" s="233">
        <v>1</v>
      </c>
      <c r="E29" s="233" t="s">
        <v>25</v>
      </c>
      <c r="F29" s="233" t="s">
        <v>25</v>
      </c>
      <c r="G29" s="233" t="s">
        <v>25</v>
      </c>
      <c r="H29" s="233" t="s">
        <v>25</v>
      </c>
      <c r="I29" s="14"/>
      <c r="J29" s="67" t="s">
        <v>241</v>
      </c>
      <c r="K29" s="67">
        <v>0.83333333333333337</v>
      </c>
      <c r="L29" s="67">
        <v>0.16666666666666666</v>
      </c>
      <c r="M29" s="67" t="s">
        <v>241</v>
      </c>
      <c r="N29" s="67" t="s">
        <v>241</v>
      </c>
      <c r="O29" s="67" t="s">
        <v>241</v>
      </c>
      <c r="P29" s="67" t="s">
        <v>241</v>
      </c>
    </row>
    <row r="30" spans="1:17" x14ac:dyDescent="0.2">
      <c r="A30" s="15" t="s">
        <v>105</v>
      </c>
      <c r="B30" s="233" t="s">
        <v>25</v>
      </c>
      <c r="C30" s="233">
        <v>2</v>
      </c>
      <c r="D30" s="233" t="s">
        <v>25</v>
      </c>
      <c r="E30" s="233" t="s">
        <v>25</v>
      </c>
      <c r="F30" s="233" t="s">
        <v>25</v>
      </c>
      <c r="G30" s="233" t="s">
        <v>25</v>
      </c>
      <c r="H30" s="233" t="s">
        <v>25</v>
      </c>
      <c r="I30" s="14"/>
      <c r="J30" s="67" t="s">
        <v>241</v>
      </c>
      <c r="K30" s="67">
        <v>1</v>
      </c>
      <c r="L30" s="67" t="s">
        <v>241</v>
      </c>
      <c r="M30" s="67" t="s">
        <v>241</v>
      </c>
      <c r="N30" s="67" t="s">
        <v>241</v>
      </c>
      <c r="O30" s="67" t="s">
        <v>241</v>
      </c>
      <c r="P30" s="67" t="s">
        <v>241</v>
      </c>
    </row>
    <row r="31" spans="1:17" x14ac:dyDescent="0.2">
      <c r="A31" s="15" t="s">
        <v>106</v>
      </c>
      <c r="B31" s="233" t="s">
        <v>25</v>
      </c>
      <c r="C31" s="233">
        <v>2</v>
      </c>
      <c r="D31" s="233" t="s">
        <v>25</v>
      </c>
      <c r="E31" s="233" t="s">
        <v>25</v>
      </c>
      <c r="F31" s="233" t="s">
        <v>25</v>
      </c>
      <c r="G31" s="233" t="s">
        <v>25</v>
      </c>
      <c r="H31" s="233" t="s">
        <v>25</v>
      </c>
      <c r="I31" s="14"/>
      <c r="J31" s="67" t="s">
        <v>241</v>
      </c>
      <c r="K31" s="67">
        <v>1</v>
      </c>
      <c r="L31" s="67" t="s">
        <v>241</v>
      </c>
      <c r="M31" s="67" t="s">
        <v>241</v>
      </c>
      <c r="N31" s="67" t="s">
        <v>241</v>
      </c>
      <c r="O31" s="67" t="s">
        <v>241</v>
      </c>
      <c r="P31" s="67" t="s">
        <v>241</v>
      </c>
    </row>
    <row r="32" spans="1:17" x14ac:dyDescent="0.2">
      <c r="A32" s="15" t="s">
        <v>107</v>
      </c>
      <c r="B32" s="233">
        <v>3</v>
      </c>
      <c r="C32" s="233">
        <v>7</v>
      </c>
      <c r="D32" s="233" t="s">
        <v>25</v>
      </c>
      <c r="E32" s="233" t="s">
        <v>25</v>
      </c>
      <c r="F32" s="233" t="s">
        <v>25</v>
      </c>
      <c r="G32" s="233" t="s">
        <v>25</v>
      </c>
      <c r="H32" s="233">
        <v>1</v>
      </c>
      <c r="I32" s="14"/>
      <c r="J32" s="67">
        <v>0.27272727272727271</v>
      </c>
      <c r="K32" s="67">
        <v>0.63636363636363635</v>
      </c>
      <c r="L32" s="67" t="s">
        <v>241</v>
      </c>
      <c r="M32" s="67" t="s">
        <v>241</v>
      </c>
      <c r="N32" s="67" t="s">
        <v>241</v>
      </c>
      <c r="O32" s="67" t="s">
        <v>241</v>
      </c>
      <c r="P32" s="67">
        <v>9.0909090909090912E-2</v>
      </c>
    </row>
    <row r="33" spans="1:16" ht="13.5" thickBot="1" x14ac:dyDescent="0.25">
      <c r="A33" s="19" t="s">
        <v>108</v>
      </c>
      <c r="B33" s="204" t="s">
        <v>25</v>
      </c>
      <c r="C33" s="204">
        <v>7</v>
      </c>
      <c r="D33" s="204" t="s">
        <v>25</v>
      </c>
      <c r="E33" s="204" t="s">
        <v>25</v>
      </c>
      <c r="F33" s="204" t="s">
        <v>25</v>
      </c>
      <c r="G33" s="204" t="s">
        <v>25</v>
      </c>
      <c r="H33" s="204" t="s">
        <v>25</v>
      </c>
      <c r="I33" s="30"/>
      <c r="J33" s="68" t="s">
        <v>241</v>
      </c>
      <c r="K33" s="68">
        <v>1</v>
      </c>
      <c r="L33" s="68" t="s">
        <v>241</v>
      </c>
      <c r="M33" s="68" t="s">
        <v>241</v>
      </c>
      <c r="N33" s="68" t="s">
        <v>241</v>
      </c>
      <c r="O33" s="68" t="s">
        <v>241</v>
      </c>
      <c r="P33" s="68" t="s">
        <v>241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7">
    <mergeCell ref="A5:A6"/>
    <mergeCell ref="B5:H5"/>
    <mergeCell ref="J5:P5"/>
    <mergeCell ref="A1:P1"/>
    <mergeCell ref="A2:P2"/>
    <mergeCell ref="A3:P3"/>
    <mergeCell ref="A4:P4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6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S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42578125" style="6" customWidth="1"/>
    <col min="2" max="2" width="6.85546875" style="20" customWidth="1"/>
    <col min="3" max="3" width="7.5703125" style="20" customWidth="1"/>
    <col min="4" max="4" width="10.5703125" style="20" customWidth="1"/>
    <col min="5" max="5" width="7.140625" style="20" customWidth="1"/>
    <col min="6" max="6" width="7" style="20" customWidth="1"/>
    <col min="7" max="7" width="7.5703125" style="20" customWidth="1"/>
    <col min="8" max="8" width="6" style="20" customWidth="1"/>
    <col min="9" max="9" width="1.42578125" style="20" customWidth="1"/>
    <col min="10" max="10" width="6.85546875" style="20" customWidth="1"/>
    <col min="11" max="11" width="7.5703125" style="20" customWidth="1"/>
    <col min="12" max="12" width="10.42578125" style="20" customWidth="1"/>
    <col min="13" max="13" width="7.140625" style="20" customWidth="1"/>
    <col min="14" max="14" width="7" style="20" customWidth="1"/>
    <col min="15" max="15" width="7.5703125" style="20" customWidth="1"/>
    <col min="16" max="16" width="6" style="16" customWidth="1"/>
    <col min="17" max="17" width="12.85546875" style="50" customWidth="1"/>
    <col min="18" max="16384" width="11.42578125" style="16"/>
  </cols>
  <sheetData>
    <row r="1" spans="1:19" s="10" customFormat="1" ht="15" customHeight="1" x14ac:dyDescent="0.25">
      <c r="A1" s="338" t="s">
        <v>247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  <c r="S1" s="49"/>
    </row>
    <row r="2" spans="1:19" s="10" customFormat="1" ht="15" customHeight="1" x14ac:dyDescent="0.2">
      <c r="A2" s="338" t="s">
        <v>304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0"/>
      <c r="S2" s="49"/>
    </row>
    <row r="3" spans="1:19" s="10" customFormat="1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  <c r="R3" s="49"/>
      <c r="S3" s="49"/>
    </row>
    <row r="4" spans="1:19" s="10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9" s="10" customFormat="1" ht="1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9" s="10" customFormat="1" ht="39" thickBot="1" x14ac:dyDescent="0.25">
      <c r="A6" s="336"/>
      <c r="B6" s="244" t="s">
        <v>68</v>
      </c>
      <c r="C6" s="244" t="s">
        <v>69</v>
      </c>
      <c r="D6" s="244" t="s">
        <v>70</v>
      </c>
      <c r="E6" s="244" t="s">
        <v>71</v>
      </c>
      <c r="F6" s="244" t="s">
        <v>235</v>
      </c>
      <c r="G6" s="244" t="s">
        <v>236</v>
      </c>
      <c r="H6" s="244" t="s">
        <v>63</v>
      </c>
      <c r="I6" s="244"/>
      <c r="J6" s="244" t="s">
        <v>68</v>
      </c>
      <c r="K6" s="244" t="s">
        <v>69</v>
      </c>
      <c r="L6" s="244" t="s">
        <v>70</v>
      </c>
      <c r="M6" s="244" t="s">
        <v>71</v>
      </c>
      <c r="N6" s="244" t="s">
        <v>235</v>
      </c>
      <c r="O6" s="244" t="s">
        <v>236</v>
      </c>
      <c r="P6" s="244" t="s">
        <v>63</v>
      </c>
      <c r="Q6" s="50"/>
    </row>
    <row r="7" spans="1:19" s="10" customFormat="1" ht="4.5" customHeight="1" x14ac:dyDescent="0.2">
      <c r="A7" s="245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29"/>
    </row>
    <row r="8" spans="1:19" s="123" customFormat="1" ht="17.25" customHeight="1" x14ac:dyDescent="0.2">
      <c r="A8" s="36" t="s">
        <v>19</v>
      </c>
      <c r="B8" s="193">
        <v>265</v>
      </c>
      <c r="C8" s="193">
        <v>37</v>
      </c>
      <c r="D8" s="193">
        <v>23</v>
      </c>
      <c r="E8" s="193" t="s">
        <v>25</v>
      </c>
      <c r="F8" s="193" t="s">
        <v>25</v>
      </c>
      <c r="G8" s="193" t="s">
        <v>25</v>
      </c>
      <c r="H8" s="193">
        <v>13</v>
      </c>
      <c r="I8" s="196"/>
      <c r="J8" s="213">
        <v>0.78402366863905326</v>
      </c>
      <c r="K8" s="213">
        <v>0.10946745562130178</v>
      </c>
      <c r="L8" s="213">
        <v>6.8047337278106509E-2</v>
      </c>
      <c r="M8" s="213" t="s">
        <v>241</v>
      </c>
      <c r="N8" s="213" t="s">
        <v>241</v>
      </c>
      <c r="O8" s="213" t="s">
        <v>241</v>
      </c>
      <c r="P8" s="213">
        <v>3.8461538461538464E-2</v>
      </c>
      <c r="Q8" s="129"/>
    </row>
    <row r="9" spans="1:19" ht="4.5" customHeight="1" x14ac:dyDescent="0.2">
      <c r="A9" s="9"/>
      <c r="B9" s="46"/>
      <c r="C9" s="46"/>
      <c r="D9" s="46"/>
      <c r="E9" s="46"/>
      <c r="F9" s="46"/>
      <c r="G9" s="46"/>
      <c r="H9" s="46"/>
      <c r="I9" s="208"/>
      <c r="J9" s="70"/>
      <c r="K9" s="70"/>
      <c r="L9" s="70"/>
      <c r="M9" s="70"/>
      <c r="N9" s="70"/>
      <c r="O9" s="70"/>
      <c r="P9" s="70"/>
      <c r="Q9" s="129"/>
    </row>
    <row r="10" spans="1:19" x14ac:dyDescent="0.2">
      <c r="A10" s="15" t="s">
        <v>83</v>
      </c>
      <c r="B10" s="233">
        <v>34</v>
      </c>
      <c r="C10" s="233" t="s">
        <v>25</v>
      </c>
      <c r="D10" s="233" t="s">
        <v>25</v>
      </c>
      <c r="E10" s="233" t="s">
        <v>25</v>
      </c>
      <c r="F10" s="233" t="s">
        <v>25</v>
      </c>
      <c r="G10" s="233" t="s">
        <v>25</v>
      </c>
      <c r="H10" s="233" t="s">
        <v>25</v>
      </c>
      <c r="I10" s="208"/>
      <c r="J10" s="70">
        <v>1</v>
      </c>
      <c r="K10" s="70" t="s">
        <v>241</v>
      </c>
      <c r="L10" s="70" t="s">
        <v>241</v>
      </c>
      <c r="M10" s="70" t="s">
        <v>241</v>
      </c>
      <c r="N10" s="70" t="s">
        <v>241</v>
      </c>
      <c r="O10" s="70" t="s">
        <v>241</v>
      </c>
      <c r="P10" s="70" t="s">
        <v>241</v>
      </c>
      <c r="Q10" s="129"/>
    </row>
    <row r="11" spans="1:19" x14ac:dyDescent="0.2">
      <c r="A11" s="15" t="s">
        <v>84</v>
      </c>
      <c r="B11" s="233">
        <v>44</v>
      </c>
      <c r="C11" s="233" t="s">
        <v>25</v>
      </c>
      <c r="D11" s="233" t="s">
        <v>25</v>
      </c>
      <c r="E11" s="233" t="s">
        <v>25</v>
      </c>
      <c r="F11" s="233" t="s">
        <v>25</v>
      </c>
      <c r="G11" s="233" t="s">
        <v>25</v>
      </c>
      <c r="H11" s="233" t="s">
        <v>25</v>
      </c>
      <c r="I11" s="208"/>
      <c r="J11" s="70">
        <v>1</v>
      </c>
      <c r="K11" s="70" t="s">
        <v>241</v>
      </c>
      <c r="L11" s="70" t="s">
        <v>241</v>
      </c>
      <c r="M11" s="70" t="s">
        <v>241</v>
      </c>
      <c r="N11" s="70" t="s">
        <v>241</v>
      </c>
      <c r="O11" s="70" t="s">
        <v>241</v>
      </c>
      <c r="P11" s="70" t="s">
        <v>241</v>
      </c>
      <c r="Q11" s="129"/>
    </row>
    <row r="12" spans="1:19" x14ac:dyDescent="0.2">
      <c r="A12" s="15" t="s">
        <v>85</v>
      </c>
      <c r="B12" s="233">
        <v>36</v>
      </c>
      <c r="C12" s="233" t="s">
        <v>25</v>
      </c>
      <c r="D12" s="233" t="s">
        <v>25</v>
      </c>
      <c r="E12" s="233" t="s">
        <v>25</v>
      </c>
      <c r="F12" s="233" t="s">
        <v>25</v>
      </c>
      <c r="G12" s="233" t="s">
        <v>25</v>
      </c>
      <c r="H12" s="233">
        <v>1</v>
      </c>
      <c r="I12" s="208"/>
      <c r="J12" s="70">
        <v>0.97297297297297303</v>
      </c>
      <c r="K12" s="70" t="s">
        <v>241</v>
      </c>
      <c r="L12" s="70" t="s">
        <v>241</v>
      </c>
      <c r="M12" s="70" t="s">
        <v>241</v>
      </c>
      <c r="N12" s="70" t="s">
        <v>241</v>
      </c>
      <c r="O12" s="70" t="s">
        <v>241</v>
      </c>
      <c r="P12" s="70">
        <v>2.7027027027027029E-2</v>
      </c>
      <c r="Q12" s="129"/>
    </row>
    <row r="13" spans="1:19" x14ac:dyDescent="0.2">
      <c r="A13" s="15" t="s">
        <v>86</v>
      </c>
      <c r="B13" s="233">
        <v>13</v>
      </c>
      <c r="C13" s="233" t="s">
        <v>25</v>
      </c>
      <c r="D13" s="233" t="s">
        <v>25</v>
      </c>
      <c r="E13" s="233" t="s">
        <v>25</v>
      </c>
      <c r="F13" s="233" t="s">
        <v>25</v>
      </c>
      <c r="G13" s="233" t="s">
        <v>25</v>
      </c>
      <c r="H13" s="233">
        <v>2</v>
      </c>
      <c r="I13" s="208"/>
      <c r="J13" s="70">
        <v>0.8666666666666667</v>
      </c>
      <c r="K13" s="70" t="s">
        <v>241</v>
      </c>
      <c r="L13" s="70" t="s">
        <v>241</v>
      </c>
      <c r="M13" s="70" t="s">
        <v>241</v>
      </c>
      <c r="N13" s="70" t="s">
        <v>241</v>
      </c>
      <c r="O13" s="70" t="s">
        <v>241</v>
      </c>
      <c r="P13" s="70">
        <v>0.13333333333333333</v>
      </c>
      <c r="Q13" s="129"/>
    </row>
    <row r="14" spans="1:19" x14ac:dyDescent="0.2">
      <c r="A14" s="15" t="s">
        <v>87</v>
      </c>
      <c r="B14" s="233">
        <v>5</v>
      </c>
      <c r="C14" s="233" t="s">
        <v>25</v>
      </c>
      <c r="D14" s="233" t="s">
        <v>25</v>
      </c>
      <c r="E14" s="233" t="s">
        <v>25</v>
      </c>
      <c r="F14" s="233" t="s">
        <v>25</v>
      </c>
      <c r="G14" s="233" t="s">
        <v>25</v>
      </c>
      <c r="H14" s="233" t="s">
        <v>25</v>
      </c>
      <c r="I14" s="208"/>
      <c r="J14" s="70">
        <v>1</v>
      </c>
      <c r="K14" s="70" t="s">
        <v>241</v>
      </c>
      <c r="L14" s="70" t="s">
        <v>241</v>
      </c>
      <c r="M14" s="70" t="s">
        <v>241</v>
      </c>
      <c r="N14" s="70" t="s">
        <v>241</v>
      </c>
      <c r="O14" s="70" t="s">
        <v>241</v>
      </c>
      <c r="P14" s="70" t="s">
        <v>241</v>
      </c>
      <c r="Q14" s="129"/>
    </row>
    <row r="15" spans="1:19" x14ac:dyDescent="0.2">
      <c r="A15" s="15" t="s">
        <v>88</v>
      </c>
      <c r="B15" s="233">
        <v>4</v>
      </c>
      <c r="C15" s="233" t="s">
        <v>25</v>
      </c>
      <c r="D15" s="233" t="s">
        <v>25</v>
      </c>
      <c r="E15" s="233" t="s">
        <v>25</v>
      </c>
      <c r="F15" s="233" t="s">
        <v>25</v>
      </c>
      <c r="G15" s="233" t="s">
        <v>25</v>
      </c>
      <c r="H15" s="233" t="s">
        <v>25</v>
      </c>
      <c r="I15" s="208"/>
      <c r="J15" s="70">
        <v>1</v>
      </c>
      <c r="K15" s="70" t="s">
        <v>241</v>
      </c>
      <c r="L15" s="70" t="s">
        <v>241</v>
      </c>
      <c r="M15" s="70" t="s">
        <v>241</v>
      </c>
      <c r="N15" s="70" t="s">
        <v>241</v>
      </c>
      <c r="O15" s="70" t="s">
        <v>241</v>
      </c>
      <c r="P15" s="70" t="s">
        <v>241</v>
      </c>
      <c r="Q15" s="129"/>
    </row>
    <row r="16" spans="1:19" x14ac:dyDescent="0.2">
      <c r="A16" s="15" t="s">
        <v>90</v>
      </c>
      <c r="B16" s="233">
        <v>31</v>
      </c>
      <c r="C16" s="233" t="s">
        <v>25</v>
      </c>
      <c r="D16" s="233" t="s">
        <v>25</v>
      </c>
      <c r="E16" s="233" t="s">
        <v>25</v>
      </c>
      <c r="F16" s="233" t="s">
        <v>25</v>
      </c>
      <c r="G16" s="233" t="s">
        <v>25</v>
      </c>
      <c r="H16" s="233">
        <v>4</v>
      </c>
      <c r="I16" s="208"/>
      <c r="J16" s="70">
        <v>0.88571428571428568</v>
      </c>
      <c r="K16" s="70" t="s">
        <v>241</v>
      </c>
      <c r="L16" s="70" t="s">
        <v>241</v>
      </c>
      <c r="M16" s="70" t="s">
        <v>241</v>
      </c>
      <c r="N16" s="70" t="s">
        <v>241</v>
      </c>
      <c r="O16" s="70" t="s">
        <v>241</v>
      </c>
      <c r="P16" s="70">
        <v>0.11428571428571428</v>
      </c>
      <c r="Q16" s="129"/>
    </row>
    <row r="17" spans="1:17" x14ac:dyDescent="0.2">
      <c r="A17" s="15" t="s">
        <v>91</v>
      </c>
      <c r="B17" s="233">
        <v>8</v>
      </c>
      <c r="C17" s="233" t="s">
        <v>25</v>
      </c>
      <c r="D17" s="233" t="s">
        <v>25</v>
      </c>
      <c r="E17" s="233" t="s">
        <v>25</v>
      </c>
      <c r="F17" s="233" t="s">
        <v>25</v>
      </c>
      <c r="G17" s="233" t="s">
        <v>25</v>
      </c>
      <c r="H17" s="233" t="s">
        <v>25</v>
      </c>
      <c r="I17" s="208"/>
      <c r="J17" s="70">
        <v>1</v>
      </c>
      <c r="K17" s="70" t="s">
        <v>241</v>
      </c>
      <c r="L17" s="70" t="s">
        <v>241</v>
      </c>
      <c r="M17" s="70" t="s">
        <v>241</v>
      </c>
      <c r="N17" s="70" t="s">
        <v>241</v>
      </c>
      <c r="O17" s="70" t="s">
        <v>241</v>
      </c>
      <c r="P17" s="70" t="s">
        <v>241</v>
      </c>
      <c r="Q17" s="129"/>
    </row>
    <row r="18" spans="1:17" x14ac:dyDescent="0.2">
      <c r="A18" s="15" t="s">
        <v>92</v>
      </c>
      <c r="B18" s="233">
        <v>1</v>
      </c>
      <c r="C18" s="233" t="s">
        <v>25</v>
      </c>
      <c r="D18" s="233">
        <v>7</v>
      </c>
      <c r="E18" s="233" t="s">
        <v>25</v>
      </c>
      <c r="F18" s="233" t="s">
        <v>25</v>
      </c>
      <c r="G18" s="233" t="s">
        <v>25</v>
      </c>
      <c r="H18" s="233" t="s">
        <v>25</v>
      </c>
      <c r="I18" s="208"/>
      <c r="J18" s="70">
        <v>0.125</v>
      </c>
      <c r="K18" s="70" t="s">
        <v>241</v>
      </c>
      <c r="L18" s="70">
        <v>0.875</v>
      </c>
      <c r="M18" s="70" t="s">
        <v>241</v>
      </c>
      <c r="N18" s="70" t="s">
        <v>241</v>
      </c>
      <c r="O18" s="70" t="s">
        <v>241</v>
      </c>
      <c r="P18" s="70" t="s">
        <v>241</v>
      </c>
      <c r="Q18" s="129"/>
    </row>
    <row r="19" spans="1:17" x14ac:dyDescent="0.2">
      <c r="A19" s="18" t="s">
        <v>94</v>
      </c>
      <c r="B19" s="233">
        <v>6</v>
      </c>
      <c r="C19" s="233">
        <v>15</v>
      </c>
      <c r="D19" s="233" t="s">
        <v>25</v>
      </c>
      <c r="E19" s="233" t="s">
        <v>25</v>
      </c>
      <c r="F19" s="233" t="s">
        <v>25</v>
      </c>
      <c r="G19" s="233" t="s">
        <v>25</v>
      </c>
      <c r="H19" s="233" t="s">
        <v>25</v>
      </c>
      <c r="I19" s="208"/>
      <c r="J19" s="70">
        <v>0.2857142857142857</v>
      </c>
      <c r="K19" s="70">
        <v>0.7142857142857143</v>
      </c>
      <c r="L19" s="70" t="s">
        <v>241</v>
      </c>
      <c r="M19" s="70" t="s">
        <v>241</v>
      </c>
      <c r="N19" s="70" t="s">
        <v>241</v>
      </c>
      <c r="O19" s="70" t="s">
        <v>241</v>
      </c>
      <c r="P19" s="70" t="s">
        <v>241</v>
      </c>
      <c r="Q19" s="129"/>
    </row>
    <row r="20" spans="1:17" x14ac:dyDescent="0.2">
      <c r="A20" s="15" t="s">
        <v>95</v>
      </c>
      <c r="B20" s="233">
        <v>2</v>
      </c>
      <c r="C20" s="233" t="s">
        <v>25</v>
      </c>
      <c r="D20" s="233" t="s">
        <v>25</v>
      </c>
      <c r="E20" s="233" t="s">
        <v>25</v>
      </c>
      <c r="F20" s="233" t="s">
        <v>25</v>
      </c>
      <c r="G20" s="233" t="s">
        <v>25</v>
      </c>
      <c r="H20" s="233">
        <v>1</v>
      </c>
      <c r="I20" s="208"/>
      <c r="J20" s="70">
        <v>0.66666666666666663</v>
      </c>
      <c r="K20" s="70" t="s">
        <v>241</v>
      </c>
      <c r="L20" s="70" t="s">
        <v>241</v>
      </c>
      <c r="M20" s="70" t="s">
        <v>241</v>
      </c>
      <c r="N20" s="70" t="s">
        <v>241</v>
      </c>
      <c r="O20" s="70" t="s">
        <v>241</v>
      </c>
      <c r="P20" s="70">
        <v>0.33333333333333331</v>
      </c>
      <c r="Q20" s="129"/>
    </row>
    <row r="21" spans="1:17" x14ac:dyDescent="0.2">
      <c r="A21" s="15" t="s">
        <v>96</v>
      </c>
      <c r="B21" s="233">
        <v>27</v>
      </c>
      <c r="C21" s="233">
        <v>22</v>
      </c>
      <c r="D21" s="233" t="s">
        <v>25</v>
      </c>
      <c r="E21" s="233" t="s">
        <v>25</v>
      </c>
      <c r="F21" s="233" t="s">
        <v>25</v>
      </c>
      <c r="G21" s="233" t="s">
        <v>25</v>
      </c>
      <c r="H21" s="233">
        <v>2</v>
      </c>
      <c r="I21" s="208"/>
      <c r="J21" s="70">
        <v>0.52941176470588236</v>
      </c>
      <c r="K21" s="70">
        <v>0.43137254901960786</v>
      </c>
      <c r="L21" s="70" t="s">
        <v>241</v>
      </c>
      <c r="M21" s="70" t="s">
        <v>241</v>
      </c>
      <c r="N21" s="70" t="s">
        <v>241</v>
      </c>
      <c r="O21" s="70" t="s">
        <v>241</v>
      </c>
      <c r="P21" s="70">
        <v>3.9215686274509803E-2</v>
      </c>
      <c r="Q21" s="129"/>
    </row>
    <row r="22" spans="1:17" x14ac:dyDescent="0.2">
      <c r="A22" s="15" t="s">
        <v>97</v>
      </c>
      <c r="B22" s="233" t="s">
        <v>25</v>
      </c>
      <c r="C22" s="233" t="s">
        <v>25</v>
      </c>
      <c r="D22" s="233">
        <v>1</v>
      </c>
      <c r="E22" s="233" t="s">
        <v>25</v>
      </c>
      <c r="F22" s="233" t="s">
        <v>25</v>
      </c>
      <c r="G22" s="233" t="s">
        <v>25</v>
      </c>
      <c r="H22" s="233" t="s">
        <v>25</v>
      </c>
      <c r="I22" s="208"/>
      <c r="J22" s="70" t="s">
        <v>241</v>
      </c>
      <c r="K22" s="70" t="s">
        <v>241</v>
      </c>
      <c r="L22" s="70">
        <v>1</v>
      </c>
      <c r="M22" s="70" t="s">
        <v>241</v>
      </c>
      <c r="N22" s="70" t="s">
        <v>241</v>
      </c>
      <c r="O22" s="70" t="s">
        <v>241</v>
      </c>
      <c r="P22" s="70" t="s">
        <v>241</v>
      </c>
      <c r="Q22" s="129"/>
    </row>
    <row r="23" spans="1:17" x14ac:dyDescent="0.2">
      <c r="A23" s="15" t="s">
        <v>98</v>
      </c>
      <c r="B23" s="233">
        <v>6</v>
      </c>
      <c r="C23" s="233" t="s">
        <v>25</v>
      </c>
      <c r="D23" s="233" t="s">
        <v>25</v>
      </c>
      <c r="E23" s="233" t="s">
        <v>25</v>
      </c>
      <c r="F23" s="233" t="s">
        <v>25</v>
      </c>
      <c r="G23" s="233" t="s">
        <v>25</v>
      </c>
      <c r="H23" s="233" t="s">
        <v>25</v>
      </c>
      <c r="I23" s="208"/>
      <c r="J23" s="70">
        <v>1</v>
      </c>
      <c r="K23" s="70" t="s">
        <v>241</v>
      </c>
      <c r="L23" s="70" t="s">
        <v>241</v>
      </c>
      <c r="M23" s="70" t="s">
        <v>241</v>
      </c>
      <c r="N23" s="70" t="s">
        <v>241</v>
      </c>
      <c r="O23" s="70" t="s">
        <v>241</v>
      </c>
      <c r="P23" s="70" t="s">
        <v>241</v>
      </c>
      <c r="Q23" s="129"/>
    </row>
    <row r="24" spans="1:17" x14ac:dyDescent="0.2">
      <c r="A24" s="15" t="s">
        <v>99</v>
      </c>
      <c r="B24" s="233">
        <v>3</v>
      </c>
      <c r="C24" s="233" t="s">
        <v>25</v>
      </c>
      <c r="D24" s="233">
        <v>4</v>
      </c>
      <c r="E24" s="233" t="s">
        <v>25</v>
      </c>
      <c r="F24" s="233" t="s">
        <v>25</v>
      </c>
      <c r="G24" s="233" t="s">
        <v>25</v>
      </c>
      <c r="H24" s="233">
        <v>1</v>
      </c>
      <c r="I24" s="208"/>
      <c r="J24" s="70">
        <v>0.375</v>
      </c>
      <c r="K24" s="70" t="s">
        <v>241</v>
      </c>
      <c r="L24" s="70">
        <v>0.5</v>
      </c>
      <c r="M24" s="70" t="s">
        <v>241</v>
      </c>
      <c r="N24" s="70" t="s">
        <v>241</v>
      </c>
      <c r="O24" s="70" t="s">
        <v>241</v>
      </c>
      <c r="P24" s="70">
        <v>0.125</v>
      </c>
      <c r="Q24" s="129"/>
    </row>
    <row r="25" spans="1:17" x14ac:dyDescent="0.2">
      <c r="A25" s="15" t="s">
        <v>100</v>
      </c>
      <c r="B25" s="233" t="s">
        <v>25</v>
      </c>
      <c r="C25" s="233" t="s">
        <v>25</v>
      </c>
      <c r="D25" s="233">
        <v>11</v>
      </c>
      <c r="E25" s="233" t="s">
        <v>25</v>
      </c>
      <c r="F25" s="233" t="s">
        <v>25</v>
      </c>
      <c r="G25" s="233" t="s">
        <v>25</v>
      </c>
      <c r="H25" s="233" t="s">
        <v>25</v>
      </c>
      <c r="I25" s="208"/>
      <c r="J25" s="70" t="s">
        <v>241</v>
      </c>
      <c r="K25" s="70" t="s">
        <v>241</v>
      </c>
      <c r="L25" s="70">
        <v>1</v>
      </c>
      <c r="M25" s="70" t="s">
        <v>241</v>
      </c>
      <c r="N25" s="70" t="s">
        <v>241</v>
      </c>
      <c r="O25" s="70" t="s">
        <v>241</v>
      </c>
      <c r="P25" s="70" t="s">
        <v>241</v>
      </c>
      <c r="Q25" s="129"/>
    </row>
    <row r="26" spans="1:17" x14ac:dyDescent="0.2">
      <c r="A26" s="15" t="s">
        <v>101</v>
      </c>
      <c r="B26" s="233">
        <v>3</v>
      </c>
      <c r="C26" s="233" t="s">
        <v>25</v>
      </c>
      <c r="D26" s="233" t="s">
        <v>25</v>
      </c>
      <c r="E26" s="233" t="s">
        <v>25</v>
      </c>
      <c r="F26" s="233" t="s">
        <v>25</v>
      </c>
      <c r="G26" s="233" t="s">
        <v>25</v>
      </c>
      <c r="H26" s="233" t="s">
        <v>25</v>
      </c>
      <c r="I26" s="208"/>
      <c r="J26" s="70">
        <v>1</v>
      </c>
      <c r="K26" s="70" t="s">
        <v>241</v>
      </c>
      <c r="L26" s="70" t="s">
        <v>241</v>
      </c>
      <c r="M26" s="70" t="s">
        <v>241</v>
      </c>
      <c r="N26" s="70" t="s">
        <v>241</v>
      </c>
      <c r="O26" s="70" t="s">
        <v>241</v>
      </c>
      <c r="P26" s="70" t="s">
        <v>241</v>
      </c>
      <c r="Q26" s="129"/>
    </row>
    <row r="27" spans="1:17" x14ac:dyDescent="0.2">
      <c r="A27" s="15" t="s">
        <v>102</v>
      </c>
      <c r="B27" s="233">
        <v>13</v>
      </c>
      <c r="C27" s="233" t="s">
        <v>25</v>
      </c>
      <c r="D27" s="233" t="s">
        <v>25</v>
      </c>
      <c r="E27" s="233" t="s">
        <v>25</v>
      </c>
      <c r="F27" s="233" t="s">
        <v>25</v>
      </c>
      <c r="G27" s="233" t="s">
        <v>25</v>
      </c>
      <c r="H27" s="233" t="s">
        <v>25</v>
      </c>
      <c r="I27" s="208"/>
      <c r="J27" s="70">
        <v>1</v>
      </c>
      <c r="K27" s="70" t="s">
        <v>241</v>
      </c>
      <c r="L27" s="70" t="s">
        <v>241</v>
      </c>
      <c r="M27" s="70" t="s">
        <v>241</v>
      </c>
      <c r="N27" s="70" t="s">
        <v>241</v>
      </c>
      <c r="O27" s="70" t="s">
        <v>241</v>
      </c>
      <c r="P27" s="70" t="s">
        <v>241</v>
      </c>
      <c r="Q27" s="129"/>
    </row>
    <row r="28" spans="1:17" x14ac:dyDescent="0.2">
      <c r="A28" s="15" t="s">
        <v>103</v>
      </c>
      <c r="B28" s="233">
        <v>3</v>
      </c>
      <c r="C28" s="233" t="s">
        <v>25</v>
      </c>
      <c r="D28" s="233" t="s">
        <v>25</v>
      </c>
      <c r="E28" s="233" t="s">
        <v>25</v>
      </c>
      <c r="F28" s="233" t="s">
        <v>25</v>
      </c>
      <c r="G28" s="233" t="s">
        <v>25</v>
      </c>
      <c r="H28" s="233" t="s">
        <v>25</v>
      </c>
      <c r="I28" s="208"/>
      <c r="J28" s="70">
        <v>1</v>
      </c>
      <c r="K28" s="70" t="s">
        <v>241</v>
      </c>
      <c r="L28" s="70" t="s">
        <v>241</v>
      </c>
      <c r="M28" s="70" t="s">
        <v>241</v>
      </c>
      <c r="N28" s="70" t="s">
        <v>241</v>
      </c>
      <c r="O28" s="70" t="s">
        <v>241</v>
      </c>
      <c r="P28" s="70" t="s">
        <v>241</v>
      </c>
    </row>
    <row r="29" spans="1:17" x14ac:dyDescent="0.2">
      <c r="A29" s="15" t="s">
        <v>104</v>
      </c>
      <c r="B29" s="233">
        <v>6</v>
      </c>
      <c r="C29" s="233" t="s">
        <v>25</v>
      </c>
      <c r="D29" s="233" t="s">
        <v>25</v>
      </c>
      <c r="E29" s="233" t="s">
        <v>25</v>
      </c>
      <c r="F29" s="233" t="s">
        <v>25</v>
      </c>
      <c r="G29" s="233" t="s">
        <v>25</v>
      </c>
      <c r="H29" s="233" t="s">
        <v>25</v>
      </c>
      <c r="I29" s="208"/>
      <c r="J29" s="70">
        <v>1</v>
      </c>
      <c r="K29" s="70" t="s">
        <v>241</v>
      </c>
      <c r="L29" s="70" t="s">
        <v>241</v>
      </c>
      <c r="M29" s="70" t="s">
        <v>241</v>
      </c>
      <c r="N29" s="70" t="s">
        <v>241</v>
      </c>
      <c r="O29" s="70" t="s">
        <v>241</v>
      </c>
      <c r="P29" s="70" t="s">
        <v>241</v>
      </c>
    </row>
    <row r="30" spans="1:17" x14ac:dyDescent="0.2">
      <c r="A30" s="15" t="s">
        <v>105</v>
      </c>
      <c r="B30" s="233">
        <v>2</v>
      </c>
      <c r="C30" s="233" t="s">
        <v>25</v>
      </c>
      <c r="D30" s="233" t="s">
        <v>25</v>
      </c>
      <c r="E30" s="233" t="s">
        <v>25</v>
      </c>
      <c r="F30" s="233" t="s">
        <v>25</v>
      </c>
      <c r="G30" s="233" t="s">
        <v>25</v>
      </c>
      <c r="H30" s="233" t="s">
        <v>25</v>
      </c>
      <c r="I30" s="208"/>
      <c r="J30" s="70">
        <v>1</v>
      </c>
      <c r="K30" s="70" t="s">
        <v>241</v>
      </c>
      <c r="L30" s="70" t="s">
        <v>241</v>
      </c>
      <c r="M30" s="70" t="s">
        <v>241</v>
      </c>
      <c r="N30" s="70" t="s">
        <v>241</v>
      </c>
      <c r="O30" s="70" t="s">
        <v>241</v>
      </c>
      <c r="P30" s="70" t="s">
        <v>241</v>
      </c>
    </row>
    <row r="31" spans="1:17" x14ac:dyDescent="0.2">
      <c r="A31" s="15" t="s">
        <v>106</v>
      </c>
      <c r="B31" s="233">
        <v>2</v>
      </c>
      <c r="C31" s="233" t="s">
        <v>25</v>
      </c>
      <c r="D31" s="233" t="s">
        <v>25</v>
      </c>
      <c r="E31" s="233" t="s">
        <v>25</v>
      </c>
      <c r="F31" s="233" t="s">
        <v>25</v>
      </c>
      <c r="G31" s="233" t="s">
        <v>25</v>
      </c>
      <c r="H31" s="233" t="s">
        <v>25</v>
      </c>
      <c r="I31" s="208"/>
      <c r="J31" s="70">
        <v>1</v>
      </c>
      <c r="K31" s="70" t="s">
        <v>241</v>
      </c>
      <c r="L31" s="70" t="s">
        <v>241</v>
      </c>
      <c r="M31" s="70" t="s">
        <v>241</v>
      </c>
      <c r="N31" s="70" t="s">
        <v>241</v>
      </c>
      <c r="O31" s="70" t="s">
        <v>241</v>
      </c>
      <c r="P31" s="70" t="s">
        <v>241</v>
      </c>
    </row>
    <row r="32" spans="1:17" x14ac:dyDescent="0.2">
      <c r="A32" s="15" t="s">
        <v>107</v>
      </c>
      <c r="B32" s="233">
        <v>9</v>
      </c>
      <c r="C32" s="233" t="s">
        <v>25</v>
      </c>
      <c r="D32" s="233" t="s">
        <v>25</v>
      </c>
      <c r="E32" s="233" t="s">
        <v>25</v>
      </c>
      <c r="F32" s="233" t="s">
        <v>25</v>
      </c>
      <c r="G32" s="233" t="s">
        <v>25</v>
      </c>
      <c r="H32" s="233">
        <v>2</v>
      </c>
      <c r="I32" s="208"/>
      <c r="J32" s="70">
        <v>0.81818181818181823</v>
      </c>
      <c r="K32" s="70" t="s">
        <v>241</v>
      </c>
      <c r="L32" s="70" t="s">
        <v>241</v>
      </c>
      <c r="M32" s="70" t="s">
        <v>241</v>
      </c>
      <c r="N32" s="70" t="s">
        <v>241</v>
      </c>
      <c r="O32" s="70" t="s">
        <v>241</v>
      </c>
      <c r="P32" s="70">
        <v>0.18181818181818182</v>
      </c>
    </row>
    <row r="33" spans="1:16" ht="13.5" thickBot="1" x14ac:dyDescent="0.25">
      <c r="A33" s="19" t="s">
        <v>108</v>
      </c>
      <c r="B33" s="204">
        <v>7</v>
      </c>
      <c r="C33" s="204" t="s">
        <v>25</v>
      </c>
      <c r="D33" s="204" t="s">
        <v>25</v>
      </c>
      <c r="E33" s="204" t="s">
        <v>25</v>
      </c>
      <c r="F33" s="204" t="s">
        <v>25</v>
      </c>
      <c r="G33" s="204" t="s">
        <v>25</v>
      </c>
      <c r="H33" s="204" t="s">
        <v>25</v>
      </c>
      <c r="I33" s="211"/>
      <c r="J33" s="68">
        <v>1</v>
      </c>
      <c r="K33" s="68" t="s">
        <v>241</v>
      </c>
      <c r="L33" s="68" t="s">
        <v>241</v>
      </c>
      <c r="M33" s="68" t="s">
        <v>241</v>
      </c>
      <c r="N33" s="68" t="s">
        <v>241</v>
      </c>
      <c r="O33" s="68" t="s">
        <v>241</v>
      </c>
      <c r="P33" s="68" t="s">
        <v>241</v>
      </c>
    </row>
    <row r="34" spans="1:16" x14ac:dyDescent="0.2">
      <c r="A34" s="50" t="s">
        <v>170</v>
      </c>
    </row>
    <row r="35" spans="1:16" x14ac:dyDescent="0.2">
      <c r="A35" s="20" t="s">
        <v>242</v>
      </c>
    </row>
  </sheetData>
  <mergeCells count="7">
    <mergeCell ref="A5:A6"/>
    <mergeCell ref="B5:H5"/>
    <mergeCell ref="J5:P5"/>
    <mergeCell ref="A1:P1"/>
    <mergeCell ref="A2:P2"/>
    <mergeCell ref="A3:P3"/>
    <mergeCell ref="A4:P4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35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8.42578125" style="6" bestFit="1" customWidth="1"/>
    <col min="2" max="2" width="4.140625" style="20" bestFit="1" customWidth="1"/>
    <col min="3" max="4" width="5.42578125" style="20" bestFit="1" customWidth="1"/>
    <col min="5" max="5" width="7" style="20" bestFit="1" customWidth="1"/>
    <col min="6" max="6" width="1.140625" style="20" customWidth="1"/>
    <col min="7" max="7" width="5.5703125" style="20" bestFit="1" customWidth="1"/>
    <col min="8" max="8" width="4.140625" style="20" bestFit="1" customWidth="1"/>
    <col min="9" max="9" width="4.7109375" style="20" bestFit="1" customWidth="1"/>
    <col min="10" max="10" width="7.42578125" style="20" customWidth="1"/>
    <col min="11" max="11" width="1.140625" style="20" customWidth="1"/>
    <col min="12" max="12" width="5.42578125" style="20" bestFit="1" customWidth="1"/>
    <col min="13" max="13" width="4" style="20" bestFit="1" customWidth="1"/>
    <col min="14" max="14" width="5.28515625" style="20" customWidth="1"/>
    <col min="15" max="15" width="6.85546875" style="16" bestFit="1" customWidth="1"/>
    <col min="16" max="16" width="1.42578125" style="16" customWidth="1"/>
    <col min="17" max="17" width="4" style="20" bestFit="1" customWidth="1"/>
    <col min="18" max="18" width="5.42578125" style="20" bestFit="1" customWidth="1"/>
    <col min="19" max="19" width="5.140625" style="20" customWidth="1"/>
    <col min="20" max="20" width="7" style="16" bestFit="1" customWidth="1"/>
    <col min="21" max="21" width="12.85546875" style="50" customWidth="1"/>
    <col min="22" max="16384" width="11.42578125" style="16"/>
  </cols>
  <sheetData>
    <row r="1" spans="1:22" ht="15" customHeight="1" x14ac:dyDescent="0.25">
      <c r="A1" s="338" t="s">
        <v>248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</row>
    <row r="2" spans="1:22" ht="15" customHeight="1" x14ac:dyDescent="0.2">
      <c r="A2" s="338" t="s">
        <v>137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V2" s="50"/>
    </row>
    <row r="3" spans="1:22" ht="15.75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72"/>
    </row>
    <row r="4" spans="1:22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2" s="10" customFormat="1" ht="26.25" customHeight="1" x14ac:dyDescent="0.2">
      <c r="A5" s="335" t="s">
        <v>10</v>
      </c>
      <c r="B5" s="334" t="s">
        <v>79</v>
      </c>
      <c r="C5" s="334"/>
      <c r="D5" s="334"/>
      <c r="E5" s="334"/>
      <c r="F5" s="157"/>
      <c r="G5" s="334" t="s">
        <v>129</v>
      </c>
      <c r="H5" s="334"/>
      <c r="I5" s="334"/>
      <c r="J5" s="334"/>
      <c r="K5" s="157"/>
      <c r="L5" s="334" t="s">
        <v>7</v>
      </c>
      <c r="M5" s="334"/>
      <c r="N5" s="334"/>
      <c r="O5" s="334"/>
      <c r="P5" s="243"/>
      <c r="Q5" s="334" t="s">
        <v>8</v>
      </c>
      <c r="R5" s="334"/>
      <c r="S5" s="334"/>
      <c r="T5" s="334"/>
      <c r="U5" s="50"/>
    </row>
    <row r="6" spans="1:22" s="10" customFormat="1" ht="15.75" customHeight="1" thickBot="1" x14ac:dyDescent="0.25">
      <c r="A6" s="336"/>
      <c r="B6" s="174" t="s">
        <v>61</v>
      </c>
      <c r="C6" s="174" t="s">
        <v>62</v>
      </c>
      <c r="D6" s="174" t="s">
        <v>63</v>
      </c>
      <c r="E6" s="177" t="s">
        <v>64</v>
      </c>
      <c r="F6" s="174"/>
      <c r="G6" s="174" t="s">
        <v>61</v>
      </c>
      <c r="H6" s="174" t="s">
        <v>62</v>
      </c>
      <c r="I6" s="174" t="s">
        <v>63</v>
      </c>
      <c r="J6" s="177" t="s">
        <v>64</v>
      </c>
      <c r="K6" s="174"/>
      <c r="L6" s="174" t="s">
        <v>61</v>
      </c>
      <c r="M6" s="174" t="s">
        <v>62</v>
      </c>
      <c r="N6" s="174" t="s">
        <v>63</v>
      </c>
      <c r="O6" s="177" t="s">
        <v>64</v>
      </c>
      <c r="P6" s="177"/>
      <c r="Q6" s="174" t="s">
        <v>61</v>
      </c>
      <c r="R6" s="174" t="s">
        <v>62</v>
      </c>
      <c r="S6" s="174" t="s">
        <v>63</v>
      </c>
      <c r="T6" s="177" t="s">
        <v>64</v>
      </c>
      <c r="U6" s="50"/>
    </row>
    <row r="7" spans="1:22" s="10" customFormat="1" ht="4.5" customHeight="1" x14ac:dyDescent="0.2">
      <c r="A7" s="245"/>
      <c r="B7" s="117"/>
      <c r="C7" s="117"/>
      <c r="D7" s="117"/>
      <c r="E7" s="120"/>
      <c r="F7" s="117"/>
      <c r="G7" s="117"/>
      <c r="H7" s="117"/>
      <c r="I7" s="117"/>
      <c r="J7" s="120"/>
      <c r="K7" s="117"/>
      <c r="L7" s="117"/>
      <c r="M7" s="117"/>
      <c r="N7" s="117"/>
      <c r="O7" s="120"/>
      <c r="P7" s="120"/>
      <c r="Q7" s="117"/>
      <c r="R7" s="117"/>
      <c r="S7" s="117"/>
      <c r="T7" s="120"/>
      <c r="U7" s="129"/>
    </row>
    <row r="8" spans="1:22" s="71" customFormat="1" x14ac:dyDescent="0.2">
      <c r="A8" s="36" t="s">
        <v>19</v>
      </c>
      <c r="B8" s="159">
        <v>136</v>
      </c>
      <c r="C8" s="159">
        <v>150</v>
      </c>
      <c r="D8" s="159">
        <v>52</v>
      </c>
      <c r="E8" s="213">
        <v>0.40236686390532544</v>
      </c>
      <c r="F8" s="198"/>
      <c r="G8" s="197">
        <v>290</v>
      </c>
      <c r="H8" s="197">
        <v>24</v>
      </c>
      <c r="I8" s="197">
        <v>24</v>
      </c>
      <c r="J8" s="213">
        <v>0.85798816568047342</v>
      </c>
      <c r="K8" s="198"/>
      <c r="L8" s="197">
        <v>329</v>
      </c>
      <c r="M8" s="197">
        <v>4</v>
      </c>
      <c r="N8" s="197">
        <v>5</v>
      </c>
      <c r="O8" s="213">
        <v>0.97337278106508873</v>
      </c>
      <c r="P8" s="242"/>
      <c r="Q8" s="197">
        <v>258</v>
      </c>
      <c r="R8" s="197">
        <v>49</v>
      </c>
      <c r="S8" s="197">
        <v>31</v>
      </c>
      <c r="T8" s="213">
        <v>0.76331360946745563</v>
      </c>
      <c r="U8" s="129"/>
    </row>
    <row r="9" spans="1:22" ht="4.5" customHeight="1" x14ac:dyDescent="0.2">
      <c r="A9" s="9"/>
      <c r="B9" s="46"/>
      <c r="C9" s="46"/>
      <c r="D9" s="46"/>
      <c r="E9" s="70"/>
      <c r="F9" s="233"/>
      <c r="G9" s="46"/>
      <c r="H9" s="46"/>
      <c r="I9" s="46"/>
      <c r="J9" s="70"/>
      <c r="K9" s="233"/>
      <c r="L9" s="46"/>
      <c r="M9" s="46"/>
      <c r="N9" s="46"/>
      <c r="O9" s="70"/>
      <c r="P9" s="208"/>
      <c r="Q9" s="46"/>
      <c r="R9" s="46"/>
      <c r="S9" s="46"/>
      <c r="T9" s="70"/>
      <c r="U9" s="129"/>
    </row>
    <row r="10" spans="1:22" x14ac:dyDescent="0.2">
      <c r="A10" s="15" t="s">
        <v>83</v>
      </c>
      <c r="B10" s="44">
        <v>15</v>
      </c>
      <c r="C10" s="44">
        <v>15</v>
      </c>
      <c r="D10" s="44">
        <v>4</v>
      </c>
      <c r="E10" s="70">
        <v>0.44117647058823528</v>
      </c>
      <c r="F10" s="233"/>
      <c r="G10" s="44">
        <v>33</v>
      </c>
      <c r="H10" s="44" t="s">
        <v>25</v>
      </c>
      <c r="I10" s="44">
        <v>1</v>
      </c>
      <c r="J10" s="70">
        <v>0.97058823529411764</v>
      </c>
      <c r="K10" s="233"/>
      <c r="L10" s="44">
        <v>33</v>
      </c>
      <c r="M10" s="44" t="s">
        <v>25</v>
      </c>
      <c r="N10" s="44">
        <v>1</v>
      </c>
      <c r="O10" s="70">
        <v>0.97058823529411764</v>
      </c>
      <c r="P10" s="209"/>
      <c r="Q10" s="44">
        <v>26</v>
      </c>
      <c r="R10" s="44">
        <v>5</v>
      </c>
      <c r="S10" s="44">
        <v>3</v>
      </c>
      <c r="T10" s="70">
        <v>0.76470588235294112</v>
      </c>
      <c r="U10" s="129"/>
    </row>
    <row r="11" spans="1:22" x14ac:dyDescent="0.2">
      <c r="A11" s="15" t="s">
        <v>84</v>
      </c>
      <c r="B11" s="44">
        <v>21</v>
      </c>
      <c r="C11" s="44">
        <v>18</v>
      </c>
      <c r="D11" s="44">
        <v>5</v>
      </c>
      <c r="E11" s="70">
        <v>0.47727272727272729</v>
      </c>
      <c r="F11" s="233"/>
      <c r="G11" s="44">
        <v>42</v>
      </c>
      <c r="H11" s="44">
        <v>1</v>
      </c>
      <c r="I11" s="44">
        <v>1</v>
      </c>
      <c r="J11" s="70">
        <v>0.95454545454545459</v>
      </c>
      <c r="K11" s="233"/>
      <c r="L11" s="44">
        <v>44</v>
      </c>
      <c r="M11" s="44" t="s">
        <v>25</v>
      </c>
      <c r="N11" s="44" t="s">
        <v>25</v>
      </c>
      <c r="O11" s="70">
        <v>1</v>
      </c>
      <c r="P11" s="209"/>
      <c r="Q11" s="44">
        <v>42</v>
      </c>
      <c r="R11" s="44">
        <v>1</v>
      </c>
      <c r="S11" s="44">
        <v>1</v>
      </c>
      <c r="T11" s="70">
        <v>0.95454545454545459</v>
      </c>
      <c r="U11" s="129"/>
    </row>
    <row r="12" spans="1:22" x14ac:dyDescent="0.2">
      <c r="A12" s="15" t="s">
        <v>85</v>
      </c>
      <c r="B12" s="44">
        <v>22</v>
      </c>
      <c r="C12" s="44">
        <v>10</v>
      </c>
      <c r="D12" s="44">
        <v>5</v>
      </c>
      <c r="E12" s="70">
        <v>0.59459459459459463</v>
      </c>
      <c r="F12" s="233"/>
      <c r="G12" s="44">
        <v>30</v>
      </c>
      <c r="H12" s="44">
        <v>3</v>
      </c>
      <c r="I12" s="44">
        <v>4</v>
      </c>
      <c r="J12" s="70">
        <v>0.81081081081081086</v>
      </c>
      <c r="K12" s="233"/>
      <c r="L12" s="44">
        <v>35</v>
      </c>
      <c r="M12" s="44" t="s">
        <v>25</v>
      </c>
      <c r="N12" s="44">
        <v>2</v>
      </c>
      <c r="O12" s="70">
        <v>0.94594594594594594</v>
      </c>
      <c r="P12" s="209"/>
      <c r="Q12" s="44">
        <v>31</v>
      </c>
      <c r="R12" s="44">
        <v>4</v>
      </c>
      <c r="S12" s="44">
        <v>2</v>
      </c>
      <c r="T12" s="70">
        <v>0.83783783783783783</v>
      </c>
      <c r="U12" s="129"/>
    </row>
    <row r="13" spans="1:22" x14ac:dyDescent="0.2">
      <c r="A13" s="15" t="s">
        <v>86</v>
      </c>
      <c r="B13" s="44">
        <v>4</v>
      </c>
      <c r="C13" s="44">
        <v>9</v>
      </c>
      <c r="D13" s="44">
        <v>2</v>
      </c>
      <c r="E13" s="70">
        <v>0.26666666666666666</v>
      </c>
      <c r="F13" s="233"/>
      <c r="G13" s="44">
        <v>10</v>
      </c>
      <c r="H13" s="44">
        <v>3</v>
      </c>
      <c r="I13" s="44">
        <v>2</v>
      </c>
      <c r="J13" s="70">
        <v>0.66666666666666663</v>
      </c>
      <c r="K13" s="233"/>
      <c r="L13" s="44">
        <v>14</v>
      </c>
      <c r="M13" s="44">
        <v>1</v>
      </c>
      <c r="N13" s="44" t="s">
        <v>25</v>
      </c>
      <c r="O13" s="70">
        <v>0.93333333333333335</v>
      </c>
      <c r="P13" s="209"/>
      <c r="Q13" s="44">
        <v>10</v>
      </c>
      <c r="R13" s="44">
        <v>4</v>
      </c>
      <c r="S13" s="44">
        <v>1</v>
      </c>
      <c r="T13" s="70">
        <v>0.66666666666666663</v>
      </c>
      <c r="U13" s="129"/>
    </row>
    <row r="14" spans="1:22" x14ac:dyDescent="0.2">
      <c r="A14" s="15" t="s">
        <v>87</v>
      </c>
      <c r="B14" s="44">
        <v>1</v>
      </c>
      <c r="C14" s="44">
        <v>2</v>
      </c>
      <c r="D14" s="44">
        <v>2</v>
      </c>
      <c r="E14" s="70">
        <v>0.2</v>
      </c>
      <c r="F14" s="233"/>
      <c r="G14" s="44">
        <v>4</v>
      </c>
      <c r="H14" s="44">
        <v>1</v>
      </c>
      <c r="I14" s="44" t="s">
        <v>25</v>
      </c>
      <c r="J14" s="70">
        <v>0.8</v>
      </c>
      <c r="K14" s="233"/>
      <c r="L14" s="44">
        <v>5</v>
      </c>
      <c r="M14" s="44" t="s">
        <v>25</v>
      </c>
      <c r="N14" s="44" t="s">
        <v>25</v>
      </c>
      <c r="O14" s="70">
        <v>1</v>
      </c>
      <c r="P14" s="209"/>
      <c r="Q14" s="44">
        <v>2</v>
      </c>
      <c r="R14" s="44">
        <v>1</v>
      </c>
      <c r="S14" s="44">
        <v>2</v>
      </c>
      <c r="T14" s="70">
        <v>0.4</v>
      </c>
      <c r="U14" s="129"/>
    </row>
    <row r="15" spans="1:22" x14ac:dyDescent="0.2">
      <c r="A15" s="15" t="s">
        <v>88</v>
      </c>
      <c r="B15" s="44">
        <v>1</v>
      </c>
      <c r="C15" s="44">
        <v>3</v>
      </c>
      <c r="D15" s="44" t="s">
        <v>25</v>
      </c>
      <c r="E15" s="70">
        <v>0.25</v>
      </c>
      <c r="F15" s="233"/>
      <c r="G15" s="44">
        <v>3</v>
      </c>
      <c r="H15" s="44">
        <v>1</v>
      </c>
      <c r="I15" s="44" t="s">
        <v>25</v>
      </c>
      <c r="J15" s="70">
        <v>0.75</v>
      </c>
      <c r="K15" s="233"/>
      <c r="L15" s="44">
        <v>4</v>
      </c>
      <c r="M15" s="44" t="s">
        <v>25</v>
      </c>
      <c r="N15" s="44" t="s">
        <v>25</v>
      </c>
      <c r="O15" s="70">
        <v>1</v>
      </c>
      <c r="P15" s="209"/>
      <c r="Q15" s="44">
        <v>3</v>
      </c>
      <c r="R15" s="44">
        <v>1</v>
      </c>
      <c r="S15" s="44" t="s">
        <v>25</v>
      </c>
      <c r="T15" s="70">
        <v>0.75</v>
      </c>
      <c r="U15" s="129"/>
    </row>
    <row r="16" spans="1:22" x14ac:dyDescent="0.2">
      <c r="A16" s="15" t="s">
        <v>90</v>
      </c>
      <c r="B16" s="44">
        <v>11</v>
      </c>
      <c r="C16" s="44">
        <v>18</v>
      </c>
      <c r="D16" s="44">
        <v>6</v>
      </c>
      <c r="E16" s="70">
        <v>0.31428571428571428</v>
      </c>
      <c r="F16" s="233"/>
      <c r="G16" s="44">
        <v>30</v>
      </c>
      <c r="H16" s="44">
        <v>1</v>
      </c>
      <c r="I16" s="44">
        <v>4</v>
      </c>
      <c r="J16" s="70">
        <v>0.8571428571428571</v>
      </c>
      <c r="K16" s="233"/>
      <c r="L16" s="44">
        <v>34</v>
      </c>
      <c r="M16" s="44" t="s">
        <v>25</v>
      </c>
      <c r="N16" s="44">
        <v>1</v>
      </c>
      <c r="O16" s="70">
        <v>0.97142857142857142</v>
      </c>
      <c r="P16" s="209"/>
      <c r="Q16" s="44">
        <v>28</v>
      </c>
      <c r="R16" s="44">
        <v>1</v>
      </c>
      <c r="S16" s="44">
        <v>6</v>
      </c>
      <c r="T16" s="70">
        <v>0.8</v>
      </c>
      <c r="U16" s="129"/>
    </row>
    <row r="17" spans="1:21" x14ac:dyDescent="0.2">
      <c r="A17" s="15" t="s">
        <v>91</v>
      </c>
      <c r="B17" s="44">
        <v>3</v>
      </c>
      <c r="C17" s="44">
        <v>2</v>
      </c>
      <c r="D17" s="44">
        <v>3</v>
      </c>
      <c r="E17" s="70">
        <v>0.375</v>
      </c>
      <c r="F17" s="233"/>
      <c r="G17" s="44">
        <v>8</v>
      </c>
      <c r="H17" s="44" t="s">
        <v>25</v>
      </c>
      <c r="I17" s="44" t="s">
        <v>25</v>
      </c>
      <c r="J17" s="70">
        <v>1</v>
      </c>
      <c r="K17" s="233"/>
      <c r="L17" s="44">
        <v>8</v>
      </c>
      <c r="M17" s="44" t="s">
        <v>25</v>
      </c>
      <c r="N17" s="44" t="s">
        <v>25</v>
      </c>
      <c r="O17" s="70">
        <v>1</v>
      </c>
      <c r="P17" s="209"/>
      <c r="Q17" s="44">
        <v>6</v>
      </c>
      <c r="R17" s="44">
        <v>1</v>
      </c>
      <c r="S17" s="44">
        <v>1</v>
      </c>
      <c r="T17" s="70">
        <v>0.75</v>
      </c>
      <c r="U17" s="129"/>
    </row>
    <row r="18" spans="1:21" x14ac:dyDescent="0.2">
      <c r="A18" s="15" t="s">
        <v>92</v>
      </c>
      <c r="B18" s="44">
        <v>5</v>
      </c>
      <c r="C18" s="44">
        <v>2</v>
      </c>
      <c r="D18" s="44">
        <v>1</v>
      </c>
      <c r="E18" s="70">
        <v>0.625</v>
      </c>
      <c r="F18" s="233"/>
      <c r="G18" s="44">
        <v>6</v>
      </c>
      <c r="H18" s="44">
        <v>2</v>
      </c>
      <c r="I18" s="44" t="s">
        <v>25</v>
      </c>
      <c r="J18" s="70">
        <v>0.75</v>
      </c>
      <c r="K18" s="233"/>
      <c r="L18" s="44">
        <v>8</v>
      </c>
      <c r="M18" s="44" t="s">
        <v>25</v>
      </c>
      <c r="N18" s="44" t="s">
        <v>25</v>
      </c>
      <c r="O18" s="70">
        <v>1</v>
      </c>
      <c r="P18" s="209"/>
      <c r="Q18" s="44">
        <v>5</v>
      </c>
      <c r="R18" s="44">
        <v>3</v>
      </c>
      <c r="S18" s="44" t="s">
        <v>25</v>
      </c>
      <c r="T18" s="70">
        <v>0.625</v>
      </c>
      <c r="U18" s="129"/>
    </row>
    <row r="19" spans="1:21" x14ac:dyDescent="0.2">
      <c r="A19" s="18" t="s">
        <v>94</v>
      </c>
      <c r="B19" s="44">
        <v>8</v>
      </c>
      <c r="C19" s="44">
        <v>12</v>
      </c>
      <c r="D19" s="44">
        <v>1</v>
      </c>
      <c r="E19" s="70">
        <v>0.38095238095238093</v>
      </c>
      <c r="F19" s="233"/>
      <c r="G19" s="44">
        <v>21</v>
      </c>
      <c r="H19" s="44" t="s">
        <v>25</v>
      </c>
      <c r="I19" s="44" t="s">
        <v>25</v>
      </c>
      <c r="J19" s="70">
        <v>1</v>
      </c>
      <c r="K19" s="233"/>
      <c r="L19" s="44">
        <v>21</v>
      </c>
      <c r="M19" s="44" t="s">
        <v>25</v>
      </c>
      <c r="N19" s="44" t="s">
        <v>25</v>
      </c>
      <c r="O19" s="70">
        <v>1</v>
      </c>
      <c r="P19" s="209"/>
      <c r="Q19" s="44">
        <v>14</v>
      </c>
      <c r="R19" s="44">
        <v>5</v>
      </c>
      <c r="S19" s="44">
        <v>2</v>
      </c>
      <c r="T19" s="70">
        <v>0.66666666666666663</v>
      </c>
      <c r="U19" s="129"/>
    </row>
    <row r="20" spans="1:21" x14ac:dyDescent="0.2">
      <c r="A20" s="15" t="s">
        <v>95</v>
      </c>
      <c r="B20" s="44">
        <v>2</v>
      </c>
      <c r="C20" s="44" t="s">
        <v>25</v>
      </c>
      <c r="D20" s="44">
        <v>1</v>
      </c>
      <c r="E20" s="70">
        <v>0.66666666666666663</v>
      </c>
      <c r="F20" s="233"/>
      <c r="G20" s="44">
        <v>2</v>
      </c>
      <c r="H20" s="44" t="s">
        <v>25</v>
      </c>
      <c r="I20" s="44">
        <v>1</v>
      </c>
      <c r="J20" s="70">
        <v>0.66666666666666663</v>
      </c>
      <c r="K20" s="233"/>
      <c r="L20" s="44">
        <v>2</v>
      </c>
      <c r="M20" s="44" t="s">
        <v>25</v>
      </c>
      <c r="N20" s="44">
        <v>1</v>
      </c>
      <c r="O20" s="70">
        <v>0.66666666666666663</v>
      </c>
      <c r="P20" s="209"/>
      <c r="Q20" s="44">
        <v>1</v>
      </c>
      <c r="R20" s="44">
        <v>1</v>
      </c>
      <c r="S20" s="44">
        <v>1</v>
      </c>
      <c r="T20" s="70">
        <v>0.33333333333333331</v>
      </c>
      <c r="U20" s="129"/>
    </row>
    <row r="21" spans="1:21" x14ac:dyDescent="0.2">
      <c r="A21" s="15" t="s">
        <v>96</v>
      </c>
      <c r="B21" s="44">
        <v>14</v>
      </c>
      <c r="C21" s="44">
        <v>27</v>
      </c>
      <c r="D21" s="44">
        <v>10</v>
      </c>
      <c r="E21" s="70">
        <v>0.27450980392156865</v>
      </c>
      <c r="F21" s="233"/>
      <c r="G21" s="44">
        <v>42</v>
      </c>
      <c r="H21" s="44">
        <v>5</v>
      </c>
      <c r="I21" s="44">
        <v>4</v>
      </c>
      <c r="J21" s="70">
        <v>0.82352941176470584</v>
      </c>
      <c r="K21" s="233"/>
      <c r="L21" s="44">
        <v>51</v>
      </c>
      <c r="M21" s="44" t="s">
        <v>25</v>
      </c>
      <c r="N21" s="44" t="s">
        <v>25</v>
      </c>
      <c r="O21" s="70">
        <v>1</v>
      </c>
      <c r="P21" s="209"/>
      <c r="Q21" s="44">
        <v>39</v>
      </c>
      <c r="R21" s="44">
        <v>8</v>
      </c>
      <c r="S21" s="44">
        <v>4</v>
      </c>
      <c r="T21" s="70">
        <v>0.76470588235294112</v>
      </c>
      <c r="U21" s="129"/>
    </row>
    <row r="22" spans="1:21" x14ac:dyDescent="0.2">
      <c r="A22" s="15" t="s">
        <v>97</v>
      </c>
      <c r="B22" s="44">
        <v>1</v>
      </c>
      <c r="C22" s="44" t="s">
        <v>25</v>
      </c>
      <c r="D22" s="44" t="s">
        <v>25</v>
      </c>
      <c r="E22" s="70">
        <v>1</v>
      </c>
      <c r="F22" s="233"/>
      <c r="G22" s="44">
        <v>1</v>
      </c>
      <c r="H22" s="44" t="s">
        <v>25</v>
      </c>
      <c r="I22" s="44" t="s">
        <v>25</v>
      </c>
      <c r="J22" s="70">
        <v>1</v>
      </c>
      <c r="K22" s="233"/>
      <c r="L22" s="44">
        <v>1</v>
      </c>
      <c r="M22" s="44" t="s">
        <v>25</v>
      </c>
      <c r="N22" s="44" t="s">
        <v>25</v>
      </c>
      <c r="O22" s="70">
        <v>1</v>
      </c>
      <c r="P22" s="209"/>
      <c r="Q22" s="44">
        <v>1</v>
      </c>
      <c r="R22" s="44" t="s">
        <v>25</v>
      </c>
      <c r="S22" s="44" t="s">
        <v>25</v>
      </c>
      <c r="T22" s="70">
        <v>1</v>
      </c>
      <c r="U22" s="129"/>
    </row>
    <row r="23" spans="1:21" x14ac:dyDescent="0.2">
      <c r="A23" s="15" t="s">
        <v>98</v>
      </c>
      <c r="B23" s="44">
        <v>3</v>
      </c>
      <c r="C23" s="44">
        <v>2</v>
      </c>
      <c r="D23" s="44">
        <v>1</v>
      </c>
      <c r="E23" s="70">
        <v>0.5</v>
      </c>
      <c r="F23" s="233"/>
      <c r="G23" s="44">
        <v>4</v>
      </c>
      <c r="H23" s="44">
        <v>1</v>
      </c>
      <c r="I23" s="44">
        <v>1</v>
      </c>
      <c r="J23" s="70">
        <v>0.66666666666666663</v>
      </c>
      <c r="K23" s="233"/>
      <c r="L23" s="44">
        <v>6</v>
      </c>
      <c r="M23" s="44" t="s">
        <v>25</v>
      </c>
      <c r="N23" s="44" t="s">
        <v>25</v>
      </c>
      <c r="O23" s="70">
        <v>1</v>
      </c>
      <c r="P23" s="209"/>
      <c r="Q23" s="44">
        <v>6</v>
      </c>
      <c r="R23" s="44" t="s">
        <v>25</v>
      </c>
      <c r="S23" s="44" t="s">
        <v>25</v>
      </c>
      <c r="T23" s="70">
        <v>1</v>
      </c>
      <c r="U23" s="129"/>
    </row>
    <row r="24" spans="1:21" x14ac:dyDescent="0.2">
      <c r="A24" s="15" t="s">
        <v>99</v>
      </c>
      <c r="B24" s="44">
        <v>4</v>
      </c>
      <c r="C24" s="44">
        <v>3</v>
      </c>
      <c r="D24" s="44">
        <v>1</v>
      </c>
      <c r="E24" s="70">
        <v>0.5</v>
      </c>
      <c r="F24" s="233"/>
      <c r="G24" s="44">
        <v>7</v>
      </c>
      <c r="H24" s="44">
        <v>1</v>
      </c>
      <c r="I24" s="44" t="s">
        <v>25</v>
      </c>
      <c r="J24" s="70">
        <v>0.875</v>
      </c>
      <c r="K24" s="233"/>
      <c r="L24" s="44">
        <v>7</v>
      </c>
      <c r="M24" s="44">
        <v>1</v>
      </c>
      <c r="N24" s="44" t="s">
        <v>25</v>
      </c>
      <c r="O24" s="70">
        <v>0.875</v>
      </c>
      <c r="P24" s="209"/>
      <c r="Q24" s="44">
        <v>7</v>
      </c>
      <c r="R24" s="44">
        <v>1</v>
      </c>
      <c r="S24" s="44" t="s">
        <v>25</v>
      </c>
      <c r="T24" s="70">
        <v>0.875</v>
      </c>
      <c r="U24" s="129"/>
    </row>
    <row r="25" spans="1:21" x14ac:dyDescent="0.2">
      <c r="A25" s="15" t="s">
        <v>100</v>
      </c>
      <c r="B25" s="44">
        <v>4</v>
      </c>
      <c r="C25" s="44">
        <v>5</v>
      </c>
      <c r="D25" s="44">
        <v>2</v>
      </c>
      <c r="E25" s="70">
        <v>0.36363636363636365</v>
      </c>
      <c r="F25" s="233"/>
      <c r="G25" s="44">
        <v>11</v>
      </c>
      <c r="H25" s="44" t="s">
        <v>25</v>
      </c>
      <c r="I25" s="44" t="s">
        <v>25</v>
      </c>
      <c r="J25" s="70">
        <v>1</v>
      </c>
      <c r="K25" s="233"/>
      <c r="L25" s="44">
        <v>10</v>
      </c>
      <c r="M25" s="44">
        <v>1</v>
      </c>
      <c r="N25" s="44" t="s">
        <v>25</v>
      </c>
      <c r="O25" s="70">
        <v>0.90909090909090906</v>
      </c>
      <c r="P25" s="209"/>
      <c r="Q25" s="44">
        <v>7</v>
      </c>
      <c r="R25" s="44">
        <v>3</v>
      </c>
      <c r="S25" s="44">
        <v>1</v>
      </c>
      <c r="T25" s="70">
        <v>0.63636363636363635</v>
      </c>
      <c r="U25" s="129"/>
    </row>
    <row r="26" spans="1:21" x14ac:dyDescent="0.2">
      <c r="A26" s="15" t="s">
        <v>101</v>
      </c>
      <c r="B26" s="44">
        <v>1</v>
      </c>
      <c r="C26" s="44">
        <v>1</v>
      </c>
      <c r="D26" s="44">
        <v>1</v>
      </c>
      <c r="E26" s="70">
        <v>0.33333333333333331</v>
      </c>
      <c r="F26" s="233"/>
      <c r="G26" s="44">
        <v>1</v>
      </c>
      <c r="H26" s="44">
        <v>1</v>
      </c>
      <c r="I26" s="44">
        <v>1</v>
      </c>
      <c r="J26" s="70">
        <v>0.33333333333333331</v>
      </c>
      <c r="K26" s="233"/>
      <c r="L26" s="44">
        <v>3</v>
      </c>
      <c r="M26" s="44" t="s">
        <v>25</v>
      </c>
      <c r="N26" s="44" t="s">
        <v>25</v>
      </c>
      <c r="O26" s="70">
        <v>1</v>
      </c>
      <c r="P26" s="209"/>
      <c r="Q26" s="44" t="s">
        <v>25</v>
      </c>
      <c r="R26" s="44">
        <v>2</v>
      </c>
      <c r="S26" s="44">
        <v>1</v>
      </c>
      <c r="T26" s="70" t="s">
        <v>241</v>
      </c>
      <c r="U26" s="129"/>
    </row>
    <row r="27" spans="1:21" x14ac:dyDescent="0.2">
      <c r="A27" s="15" t="s">
        <v>102</v>
      </c>
      <c r="B27" s="44">
        <v>6</v>
      </c>
      <c r="C27" s="44">
        <v>5</v>
      </c>
      <c r="D27" s="44">
        <v>2</v>
      </c>
      <c r="E27" s="70">
        <v>0.46153846153846156</v>
      </c>
      <c r="F27" s="233"/>
      <c r="G27" s="44">
        <v>9</v>
      </c>
      <c r="H27" s="44">
        <v>2</v>
      </c>
      <c r="I27" s="44">
        <v>2</v>
      </c>
      <c r="J27" s="70">
        <v>0.69230769230769229</v>
      </c>
      <c r="K27" s="233"/>
      <c r="L27" s="44">
        <v>12</v>
      </c>
      <c r="M27" s="44">
        <v>1</v>
      </c>
      <c r="N27" s="44" t="s">
        <v>25</v>
      </c>
      <c r="O27" s="70">
        <v>0.92307692307692313</v>
      </c>
      <c r="P27" s="209"/>
      <c r="Q27" s="44">
        <v>7</v>
      </c>
      <c r="R27" s="44">
        <v>4</v>
      </c>
      <c r="S27" s="44">
        <v>2</v>
      </c>
      <c r="T27" s="70">
        <v>0.53846153846153844</v>
      </c>
      <c r="U27" s="129"/>
    </row>
    <row r="28" spans="1:21" x14ac:dyDescent="0.2">
      <c r="A28" s="15" t="s">
        <v>103</v>
      </c>
      <c r="B28" s="44">
        <v>1</v>
      </c>
      <c r="C28" s="44">
        <v>1</v>
      </c>
      <c r="D28" s="44">
        <v>1</v>
      </c>
      <c r="E28" s="70">
        <v>0.33333333333333331</v>
      </c>
      <c r="F28" s="233"/>
      <c r="G28" s="44">
        <v>1</v>
      </c>
      <c r="H28" s="44" t="s">
        <v>25</v>
      </c>
      <c r="I28" s="44">
        <v>2</v>
      </c>
      <c r="J28" s="70">
        <v>0.33333333333333331</v>
      </c>
      <c r="K28" s="233"/>
      <c r="L28" s="44">
        <v>3</v>
      </c>
      <c r="M28" s="44" t="s">
        <v>25</v>
      </c>
      <c r="N28" s="44" t="s">
        <v>25</v>
      </c>
      <c r="O28" s="70">
        <v>1</v>
      </c>
      <c r="P28" s="209"/>
      <c r="Q28" s="44" t="s">
        <v>25</v>
      </c>
      <c r="R28" s="44">
        <v>1</v>
      </c>
      <c r="S28" s="44">
        <v>2</v>
      </c>
      <c r="T28" s="70" t="s">
        <v>241</v>
      </c>
    </row>
    <row r="29" spans="1:21" x14ac:dyDescent="0.2">
      <c r="A29" s="15" t="s">
        <v>104</v>
      </c>
      <c r="B29" s="44">
        <v>2</v>
      </c>
      <c r="C29" s="44">
        <v>3</v>
      </c>
      <c r="D29" s="44">
        <v>1</v>
      </c>
      <c r="E29" s="70">
        <v>0.33333333333333331</v>
      </c>
      <c r="F29" s="233"/>
      <c r="G29" s="44">
        <v>6</v>
      </c>
      <c r="H29" s="44" t="s">
        <v>25</v>
      </c>
      <c r="I29" s="44" t="s">
        <v>25</v>
      </c>
      <c r="J29" s="70">
        <v>1</v>
      </c>
      <c r="K29" s="233"/>
      <c r="L29" s="44">
        <v>6</v>
      </c>
      <c r="M29" s="44" t="s">
        <v>25</v>
      </c>
      <c r="N29" s="44" t="s">
        <v>25</v>
      </c>
      <c r="O29" s="70">
        <v>1</v>
      </c>
      <c r="P29" s="209"/>
      <c r="Q29" s="44">
        <v>5</v>
      </c>
      <c r="R29" s="44">
        <v>1</v>
      </c>
      <c r="S29" s="44" t="s">
        <v>25</v>
      </c>
      <c r="T29" s="70">
        <v>0.83333333333333337</v>
      </c>
    </row>
    <row r="30" spans="1:21" x14ac:dyDescent="0.2">
      <c r="A30" s="15" t="s">
        <v>105</v>
      </c>
      <c r="B30" s="44">
        <v>1</v>
      </c>
      <c r="C30" s="44">
        <v>1</v>
      </c>
      <c r="D30" s="44" t="s">
        <v>25</v>
      </c>
      <c r="E30" s="70">
        <v>0.5</v>
      </c>
      <c r="F30" s="233"/>
      <c r="G30" s="44">
        <v>1</v>
      </c>
      <c r="H30" s="44">
        <v>1</v>
      </c>
      <c r="I30" s="44" t="s">
        <v>25</v>
      </c>
      <c r="J30" s="70">
        <v>0.5</v>
      </c>
      <c r="K30" s="233"/>
      <c r="L30" s="44">
        <v>2</v>
      </c>
      <c r="M30" s="44" t="s">
        <v>25</v>
      </c>
      <c r="N30" s="44" t="s">
        <v>25</v>
      </c>
      <c r="O30" s="70">
        <v>1</v>
      </c>
      <c r="P30" s="209"/>
      <c r="Q30" s="44">
        <v>2</v>
      </c>
      <c r="R30" s="44" t="s">
        <v>25</v>
      </c>
      <c r="S30" s="44" t="s">
        <v>25</v>
      </c>
      <c r="T30" s="70">
        <v>1</v>
      </c>
    </row>
    <row r="31" spans="1:21" x14ac:dyDescent="0.2">
      <c r="A31" s="15" t="s">
        <v>106</v>
      </c>
      <c r="B31" s="44">
        <v>2</v>
      </c>
      <c r="C31" s="44" t="s">
        <v>25</v>
      </c>
      <c r="D31" s="44" t="s">
        <v>25</v>
      </c>
      <c r="E31" s="70">
        <v>1</v>
      </c>
      <c r="F31" s="233"/>
      <c r="G31" s="44">
        <v>2</v>
      </c>
      <c r="H31" s="44" t="s">
        <v>25</v>
      </c>
      <c r="I31" s="44" t="s">
        <v>25</v>
      </c>
      <c r="J31" s="70">
        <v>1</v>
      </c>
      <c r="K31" s="233"/>
      <c r="L31" s="44">
        <v>2</v>
      </c>
      <c r="M31" s="44" t="s">
        <v>25</v>
      </c>
      <c r="N31" s="44" t="s">
        <v>25</v>
      </c>
      <c r="O31" s="70">
        <v>1</v>
      </c>
      <c r="P31" s="209"/>
      <c r="Q31" s="44">
        <v>2</v>
      </c>
      <c r="R31" s="44" t="s">
        <v>25</v>
      </c>
      <c r="S31" s="44" t="s">
        <v>25</v>
      </c>
      <c r="T31" s="70">
        <v>1</v>
      </c>
    </row>
    <row r="32" spans="1:21" x14ac:dyDescent="0.2">
      <c r="A32" s="15" t="s">
        <v>107</v>
      </c>
      <c r="B32" s="44">
        <v>3</v>
      </c>
      <c r="C32" s="44">
        <v>6</v>
      </c>
      <c r="D32" s="44">
        <v>2</v>
      </c>
      <c r="E32" s="70">
        <v>0.27272727272727271</v>
      </c>
      <c r="F32" s="233"/>
      <c r="G32" s="44">
        <v>10</v>
      </c>
      <c r="H32" s="44">
        <v>1</v>
      </c>
      <c r="I32" s="44" t="s">
        <v>25</v>
      </c>
      <c r="J32" s="70">
        <v>0.90909090909090906</v>
      </c>
      <c r="K32" s="233"/>
      <c r="L32" s="44">
        <v>11</v>
      </c>
      <c r="M32" s="44" t="s">
        <v>25</v>
      </c>
      <c r="N32" s="44" t="s">
        <v>25</v>
      </c>
      <c r="O32" s="70">
        <v>1</v>
      </c>
      <c r="P32" s="209"/>
      <c r="Q32" s="44">
        <v>9</v>
      </c>
      <c r="R32" s="44">
        <v>1</v>
      </c>
      <c r="S32" s="44">
        <v>1</v>
      </c>
      <c r="T32" s="70">
        <v>0.81818181818181823</v>
      </c>
    </row>
    <row r="33" spans="1:20" ht="13.5" thickBot="1" x14ac:dyDescent="0.25">
      <c r="A33" s="19" t="s">
        <v>108</v>
      </c>
      <c r="B33" s="47">
        <v>1</v>
      </c>
      <c r="C33" s="47">
        <v>5</v>
      </c>
      <c r="D33" s="47">
        <v>1</v>
      </c>
      <c r="E33" s="68">
        <v>0.14285714285714285</v>
      </c>
      <c r="F33" s="204"/>
      <c r="G33" s="47">
        <v>6</v>
      </c>
      <c r="H33" s="47" t="s">
        <v>25</v>
      </c>
      <c r="I33" s="47">
        <v>1</v>
      </c>
      <c r="J33" s="68">
        <v>0.8571428571428571</v>
      </c>
      <c r="K33" s="204"/>
      <c r="L33" s="47">
        <v>7</v>
      </c>
      <c r="M33" s="47" t="s">
        <v>25</v>
      </c>
      <c r="N33" s="47" t="s">
        <v>25</v>
      </c>
      <c r="O33" s="68">
        <v>1</v>
      </c>
      <c r="P33" s="212"/>
      <c r="Q33" s="47">
        <v>5</v>
      </c>
      <c r="R33" s="47">
        <v>1</v>
      </c>
      <c r="S33" s="47">
        <v>1</v>
      </c>
      <c r="T33" s="68">
        <v>0.7142857142857143</v>
      </c>
    </row>
    <row r="34" spans="1:20" x14ac:dyDescent="0.2">
      <c r="A34" s="50" t="s">
        <v>170</v>
      </c>
    </row>
    <row r="35" spans="1:20" x14ac:dyDescent="0.2">
      <c r="A35" s="20" t="s">
        <v>243</v>
      </c>
    </row>
  </sheetData>
  <mergeCells count="8">
    <mergeCell ref="A1:T1"/>
    <mergeCell ref="A2:T2"/>
    <mergeCell ref="A4:T4"/>
    <mergeCell ref="A5:A6"/>
    <mergeCell ref="B5:E5"/>
    <mergeCell ref="G5:J5"/>
    <mergeCell ref="L5:O5"/>
    <mergeCell ref="Q5:T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8"/>
  <sheetViews>
    <sheetView showGridLines="0" workbookViewId="0">
      <selection activeCell="H2" sqref="H2"/>
    </sheetView>
  </sheetViews>
  <sheetFormatPr baseColWidth="10" defaultRowHeight="12.75" x14ac:dyDescent="0.2"/>
  <cols>
    <col min="1" max="7" width="13" style="303" customWidth="1"/>
    <col min="8" max="8" width="11.42578125" style="303"/>
  </cols>
  <sheetData>
    <row r="2" spans="1:8" ht="15" x14ac:dyDescent="0.25">
      <c r="H2" s="287" t="s">
        <v>270</v>
      </c>
    </row>
    <row r="7" spans="1:8" x14ac:dyDescent="0.2">
      <c r="A7" s="326" t="s">
        <v>283</v>
      </c>
      <c r="B7" s="326"/>
      <c r="C7" s="326"/>
      <c r="D7" s="326"/>
      <c r="E7" s="326"/>
      <c r="F7" s="326"/>
      <c r="G7" s="326"/>
    </row>
    <row r="8" spans="1:8" x14ac:dyDescent="0.2">
      <c r="A8" s="326"/>
      <c r="B8" s="326"/>
      <c r="C8" s="326"/>
      <c r="D8" s="326"/>
      <c r="E8" s="326"/>
      <c r="F8" s="326"/>
      <c r="G8" s="326"/>
    </row>
    <row r="9" spans="1:8" x14ac:dyDescent="0.2">
      <c r="A9" s="326"/>
      <c r="B9" s="326"/>
      <c r="C9" s="326"/>
      <c r="D9" s="326"/>
      <c r="E9" s="326"/>
      <c r="F9" s="326"/>
      <c r="G9" s="326"/>
    </row>
    <row r="10" spans="1:8" x14ac:dyDescent="0.2">
      <c r="A10" s="326"/>
      <c r="B10" s="326"/>
      <c r="C10" s="326"/>
      <c r="D10" s="326"/>
      <c r="E10" s="326"/>
      <c r="F10" s="326"/>
      <c r="G10" s="326"/>
    </row>
    <row r="11" spans="1:8" x14ac:dyDescent="0.2">
      <c r="A11" s="326"/>
      <c r="B11" s="326"/>
      <c r="C11" s="326"/>
      <c r="D11" s="326"/>
      <c r="E11" s="326"/>
      <c r="F11" s="326"/>
      <c r="G11" s="326"/>
    </row>
    <row r="12" spans="1:8" x14ac:dyDescent="0.2">
      <c r="A12" s="326"/>
      <c r="B12" s="326"/>
      <c r="C12" s="326"/>
      <c r="D12" s="326"/>
      <c r="E12" s="326"/>
      <c r="F12" s="326"/>
      <c r="G12" s="326"/>
    </row>
    <row r="13" spans="1:8" x14ac:dyDescent="0.2">
      <c r="A13" s="326"/>
      <c r="B13" s="326"/>
      <c r="C13" s="326"/>
      <c r="D13" s="326"/>
      <c r="E13" s="326"/>
      <c r="F13" s="326"/>
      <c r="G13" s="326"/>
    </row>
    <row r="14" spans="1:8" x14ac:dyDescent="0.2">
      <c r="A14" s="326"/>
      <c r="B14" s="326"/>
      <c r="C14" s="326"/>
      <c r="D14" s="326"/>
      <c r="E14" s="326"/>
      <c r="F14" s="326"/>
      <c r="G14" s="326"/>
    </row>
    <row r="15" spans="1:8" x14ac:dyDescent="0.2">
      <c r="A15" s="326"/>
      <c r="B15" s="326"/>
      <c r="C15" s="326"/>
      <c r="D15" s="326"/>
      <c r="E15" s="326"/>
      <c r="F15" s="326"/>
      <c r="G15" s="326"/>
    </row>
    <row r="16" spans="1:8" x14ac:dyDescent="0.2">
      <c r="A16" s="326"/>
      <c r="B16" s="326"/>
      <c r="C16" s="326"/>
      <c r="D16" s="326"/>
      <c r="E16" s="326"/>
      <c r="F16" s="326"/>
      <c r="G16" s="326"/>
    </row>
    <row r="17" spans="1:7" x14ac:dyDescent="0.2">
      <c r="A17" s="326"/>
      <c r="B17" s="326"/>
      <c r="C17" s="326"/>
      <c r="D17" s="326"/>
      <c r="E17" s="326"/>
      <c r="F17" s="326"/>
      <c r="G17" s="326"/>
    </row>
    <row r="18" spans="1:7" x14ac:dyDescent="0.2">
      <c r="A18" s="326"/>
      <c r="B18" s="326"/>
      <c r="C18" s="326"/>
      <c r="D18" s="326"/>
      <c r="E18" s="326"/>
      <c r="F18" s="326"/>
      <c r="G18" s="326"/>
    </row>
    <row r="19" spans="1:7" x14ac:dyDescent="0.2">
      <c r="A19" s="326"/>
      <c r="B19" s="326"/>
      <c r="C19" s="326"/>
      <c r="D19" s="326"/>
      <c r="E19" s="326"/>
      <c r="F19" s="326"/>
      <c r="G19" s="326"/>
    </row>
    <row r="20" spans="1:7" x14ac:dyDescent="0.2">
      <c r="A20" s="326"/>
      <c r="B20" s="326"/>
      <c r="C20" s="326"/>
      <c r="D20" s="326"/>
      <c r="E20" s="326"/>
      <c r="F20" s="326"/>
      <c r="G20" s="326"/>
    </row>
    <row r="21" spans="1:7" x14ac:dyDescent="0.2">
      <c r="A21" s="326"/>
      <c r="B21" s="326"/>
      <c r="C21" s="326"/>
      <c r="D21" s="326"/>
      <c r="E21" s="326"/>
      <c r="F21" s="326"/>
      <c r="G21" s="326"/>
    </row>
    <row r="22" spans="1:7" x14ac:dyDescent="0.2">
      <c r="A22" s="326"/>
      <c r="B22" s="326"/>
      <c r="C22" s="326"/>
      <c r="D22" s="326"/>
      <c r="E22" s="326"/>
      <c r="F22" s="326"/>
      <c r="G22" s="326"/>
    </row>
    <row r="23" spans="1:7" x14ac:dyDescent="0.2">
      <c r="A23" s="326"/>
      <c r="B23" s="326"/>
      <c r="C23" s="326"/>
      <c r="D23" s="326"/>
      <c r="E23" s="326"/>
      <c r="F23" s="326"/>
      <c r="G23" s="326"/>
    </row>
    <row r="24" spans="1:7" x14ac:dyDescent="0.2">
      <c r="A24" s="326"/>
      <c r="B24" s="326"/>
      <c r="C24" s="326"/>
      <c r="D24" s="326"/>
      <c r="E24" s="326"/>
      <c r="F24" s="326"/>
      <c r="G24" s="326"/>
    </row>
    <row r="25" spans="1:7" x14ac:dyDescent="0.2">
      <c r="A25" s="326"/>
      <c r="B25" s="326"/>
      <c r="C25" s="326"/>
      <c r="D25" s="326"/>
      <c r="E25" s="326"/>
      <c r="F25" s="326"/>
      <c r="G25" s="326"/>
    </row>
    <row r="26" spans="1:7" x14ac:dyDescent="0.2">
      <c r="A26" s="326"/>
      <c r="B26" s="326"/>
      <c r="C26" s="326"/>
      <c r="D26" s="326"/>
      <c r="E26" s="326"/>
      <c r="F26" s="326"/>
      <c r="G26" s="326"/>
    </row>
    <row r="27" spans="1:7" x14ac:dyDescent="0.2">
      <c r="A27" s="326"/>
      <c r="B27" s="326"/>
      <c r="C27" s="326"/>
      <c r="D27" s="326"/>
      <c r="E27" s="326"/>
      <c r="F27" s="326"/>
      <c r="G27" s="326"/>
    </row>
    <row r="28" spans="1:7" x14ac:dyDescent="0.2">
      <c r="A28" s="326"/>
      <c r="B28" s="326"/>
      <c r="C28" s="326"/>
      <c r="D28" s="326"/>
      <c r="E28" s="326"/>
      <c r="F28" s="326"/>
      <c r="G28" s="326"/>
    </row>
  </sheetData>
  <mergeCells count="1">
    <mergeCell ref="A7:G28"/>
  </mergeCells>
  <hyperlinks>
    <hyperlink ref="H2" location="Contenido!A1" display="Contenido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35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20.140625" style="20" customWidth="1"/>
    <col min="2" max="3" width="7.28515625" style="20" customWidth="1"/>
    <col min="4" max="4" width="6.7109375" style="20" customWidth="1"/>
    <col min="5" max="5" width="1.140625" style="20" customWidth="1"/>
    <col min="6" max="8" width="6.7109375" style="20" customWidth="1"/>
    <col min="9" max="9" width="1.140625" style="20" customWidth="1"/>
    <col min="10" max="12" width="6.7109375" style="20" customWidth="1"/>
    <col min="13" max="13" width="1.140625" style="20" customWidth="1"/>
    <col min="14" max="15" width="6.7109375" style="20" customWidth="1"/>
    <col min="16" max="16" width="7.7109375" style="20" customWidth="1"/>
    <col min="17" max="17" width="0.7109375" style="20" customWidth="1"/>
    <col min="18" max="19" width="6.7109375" style="20" customWidth="1"/>
    <col min="20" max="20" width="7.7109375" style="20" customWidth="1"/>
    <col min="21" max="21" width="12.85546875" style="50" customWidth="1"/>
    <col min="22" max="16384" width="11.42578125" style="60"/>
  </cols>
  <sheetData>
    <row r="1" spans="1:22" s="52" customFormat="1" ht="15" customHeight="1" x14ac:dyDescent="0.25">
      <c r="A1" s="111" t="s">
        <v>249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305" t="s">
        <v>270</v>
      </c>
      <c r="V1" s="51"/>
    </row>
    <row r="2" spans="1:22" s="52" customFormat="1" ht="15" customHeight="1" x14ac:dyDescent="0.2">
      <c r="A2" s="111" t="s">
        <v>305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50"/>
      <c r="V2" s="53"/>
    </row>
    <row r="3" spans="1:22" s="52" customFormat="1" ht="14.25" customHeight="1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72"/>
    </row>
    <row r="4" spans="1:22" s="52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75"/>
    </row>
    <row r="5" spans="1:22" s="54" customFormat="1" ht="29.25" customHeight="1" x14ac:dyDescent="0.2">
      <c r="A5" s="335" t="s">
        <v>10</v>
      </c>
      <c r="B5" s="334" t="s">
        <v>80</v>
      </c>
      <c r="C5" s="334"/>
      <c r="D5" s="334"/>
      <c r="E5" s="151"/>
      <c r="F5" s="334" t="s">
        <v>81</v>
      </c>
      <c r="G5" s="334"/>
      <c r="H5" s="334"/>
      <c r="I5" s="151"/>
      <c r="J5" s="334" t="s">
        <v>49</v>
      </c>
      <c r="K5" s="334"/>
      <c r="L5" s="334"/>
      <c r="M5" s="151"/>
      <c r="N5" s="334" t="s">
        <v>50</v>
      </c>
      <c r="O5" s="334"/>
      <c r="P5" s="334"/>
      <c r="Q5" s="249"/>
      <c r="R5" s="334" t="s">
        <v>174</v>
      </c>
      <c r="S5" s="334"/>
      <c r="T5" s="334"/>
      <c r="U5" s="50"/>
    </row>
    <row r="6" spans="1:22" s="54" customFormat="1" ht="33" customHeight="1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53</v>
      </c>
      <c r="T6" s="153" t="s">
        <v>18</v>
      </c>
      <c r="U6" s="50"/>
    </row>
    <row r="7" spans="1:22" s="54" customFormat="1" ht="4.5" customHeight="1" x14ac:dyDescent="0.2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129"/>
    </row>
    <row r="8" spans="1:22" x14ac:dyDescent="0.2">
      <c r="A8" s="36" t="s">
        <v>19</v>
      </c>
      <c r="B8" s="55">
        <v>2586</v>
      </c>
      <c r="C8" s="55">
        <v>2566</v>
      </c>
      <c r="D8" s="56">
        <v>0.99226604795050266</v>
      </c>
      <c r="E8" s="57"/>
      <c r="F8" s="55">
        <v>7</v>
      </c>
      <c r="G8" s="55">
        <v>7</v>
      </c>
      <c r="H8" s="56">
        <v>1</v>
      </c>
      <c r="I8" s="58"/>
      <c r="J8" s="55">
        <v>262</v>
      </c>
      <c r="K8" s="55">
        <v>262</v>
      </c>
      <c r="L8" s="56">
        <v>1</v>
      </c>
      <c r="M8" s="58"/>
      <c r="N8" s="59">
        <v>233</v>
      </c>
      <c r="O8" s="59">
        <v>233</v>
      </c>
      <c r="P8" s="56">
        <v>1</v>
      </c>
      <c r="Q8" s="56"/>
      <c r="R8" s="59">
        <v>112</v>
      </c>
      <c r="S8" s="59">
        <v>110</v>
      </c>
      <c r="T8" s="56">
        <v>0.9821428571428571</v>
      </c>
      <c r="U8" s="129"/>
    </row>
    <row r="9" spans="1:22" ht="4.5" customHeight="1" x14ac:dyDescent="0.2">
      <c r="A9" s="15"/>
      <c r="B9" s="27"/>
      <c r="C9" s="27"/>
      <c r="D9" s="61"/>
      <c r="E9" s="61"/>
      <c r="F9" s="27"/>
      <c r="G9" s="27"/>
      <c r="H9" s="61"/>
      <c r="I9" s="28"/>
      <c r="J9" s="27"/>
      <c r="K9" s="27"/>
      <c r="L9" s="61"/>
      <c r="M9" s="28"/>
      <c r="N9" s="61"/>
      <c r="O9" s="61"/>
      <c r="P9" s="61"/>
      <c r="Q9" s="61"/>
      <c r="R9" s="61"/>
      <c r="S9" s="61"/>
      <c r="T9" s="61"/>
      <c r="U9" s="129"/>
    </row>
    <row r="10" spans="1:22" x14ac:dyDescent="0.2">
      <c r="A10" s="15" t="s">
        <v>83</v>
      </c>
      <c r="B10" s="27">
        <v>307</v>
      </c>
      <c r="C10" s="27">
        <v>307</v>
      </c>
      <c r="D10" s="62">
        <v>1</v>
      </c>
      <c r="E10" s="63"/>
      <c r="F10" s="27">
        <v>1</v>
      </c>
      <c r="G10" s="27">
        <v>1</v>
      </c>
      <c r="H10" s="62">
        <v>1</v>
      </c>
      <c r="I10" s="28"/>
      <c r="J10" s="27">
        <v>36</v>
      </c>
      <c r="K10" s="27">
        <v>36</v>
      </c>
      <c r="L10" s="62">
        <v>1</v>
      </c>
      <c r="M10" s="28"/>
      <c r="N10" s="27">
        <v>31</v>
      </c>
      <c r="O10" s="27">
        <v>31</v>
      </c>
      <c r="P10" s="62">
        <v>1</v>
      </c>
      <c r="Q10" s="62"/>
      <c r="R10" s="27">
        <v>12</v>
      </c>
      <c r="S10" s="27">
        <v>12</v>
      </c>
      <c r="T10" s="62">
        <v>1</v>
      </c>
      <c r="U10" s="129"/>
    </row>
    <row r="11" spans="1:22" x14ac:dyDescent="0.2">
      <c r="A11" s="15" t="s">
        <v>84</v>
      </c>
      <c r="B11" s="27">
        <v>509</v>
      </c>
      <c r="C11" s="27">
        <v>509</v>
      </c>
      <c r="D11" s="62">
        <v>1</v>
      </c>
      <c r="E11" s="63"/>
      <c r="F11" s="27">
        <v>1</v>
      </c>
      <c r="G11" s="27">
        <v>1</v>
      </c>
      <c r="H11" s="62">
        <v>1</v>
      </c>
      <c r="I11" s="28"/>
      <c r="J11" s="27">
        <v>52</v>
      </c>
      <c r="K11" s="27">
        <v>52</v>
      </c>
      <c r="L11" s="62">
        <v>1</v>
      </c>
      <c r="M11" s="28"/>
      <c r="N11" s="27">
        <v>40</v>
      </c>
      <c r="O11" s="27">
        <v>40</v>
      </c>
      <c r="P11" s="62">
        <v>1</v>
      </c>
      <c r="Q11" s="62"/>
      <c r="R11" s="27">
        <v>22</v>
      </c>
      <c r="S11" s="27">
        <v>22</v>
      </c>
      <c r="T11" s="62">
        <v>1</v>
      </c>
      <c r="U11" s="129"/>
    </row>
    <row r="12" spans="1:22" x14ac:dyDescent="0.2">
      <c r="A12" s="15" t="s">
        <v>85</v>
      </c>
      <c r="B12" s="27">
        <v>350</v>
      </c>
      <c r="C12" s="27">
        <v>344</v>
      </c>
      <c r="D12" s="62">
        <v>0.98285714285714287</v>
      </c>
      <c r="E12" s="63"/>
      <c r="F12" s="27">
        <v>0</v>
      </c>
      <c r="G12" s="27">
        <v>0</v>
      </c>
      <c r="H12" s="62" t="s">
        <v>241</v>
      </c>
      <c r="I12" s="28"/>
      <c r="J12" s="27">
        <v>27</v>
      </c>
      <c r="K12" s="27">
        <v>27</v>
      </c>
      <c r="L12" s="62">
        <v>1</v>
      </c>
      <c r="M12" s="28"/>
      <c r="N12" s="27">
        <v>26</v>
      </c>
      <c r="O12" s="27">
        <v>26</v>
      </c>
      <c r="P12" s="62">
        <v>1</v>
      </c>
      <c r="Q12" s="27"/>
      <c r="R12" s="27">
        <v>26</v>
      </c>
      <c r="S12" s="27">
        <v>26</v>
      </c>
      <c r="T12" s="62">
        <v>1</v>
      </c>
      <c r="U12" s="129"/>
    </row>
    <row r="13" spans="1:22" x14ac:dyDescent="0.2">
      <c r="A13" s="15" t="s">
        <v>86</v>
      </c>
      <c r="B13" s="27">
        <v>17</v>
      </c>
      <c r="C13" s="27">
        <v>17</v>
      </c>
      <c r="D13" s="62">
        <v>1</v>
      </c>
      <c r="E13" s="63"/>
      <c r="F13" s="27">
        <v>0</v>
      </c>
      <c r="G13" s="27">
        <v>0</v>
      </c>
      <c r="H13" s="62" t="s">
        <v>241</v>
      </c>
      <c r="I13" s="28"/>
      <c r="J13" s="27">
        <v>0</v>
      </c>
      <c r="K13" s="27">
        <v>0</v>
      </c>
      <c r="L13" s="62" t="s">
        <v>241</v>
      </c>
      <c r="M13" s="28"/>
      <c r="N13" s="27">
        <v>2</v>
      </c>
      <c r="O13" s="27">
        <v>2</v>
      </c>
      <c r="P13" s="62">
        <v>1</v>
      </c>
      <c r="Q13" s="27"/>
      <c r="R13" s="27">
        <v>1</v>
      </c>
      <c r="S13" s="27">
        <v>0</v>
      </c>
      <c r="T13" s="64">
        <v>0</v>
      </c>
      <c r="U13" s="129"/>
    </row>
    <row r="14" spans="1:22" x14ac:dyDescent="0.2">
      <c r="A14" s="15" t="s">
        <v>87</v>
      </c>
      <c r="B14" s="27">
        <v>11</v>
      </c>
      <c r="C14" s="27">
        <v>11</v>
      </c>
      <c r="D14" s="62">
        <v>1</v>
      </c>
      <c r="E14" s="63"/>
      <c r="F14" s="27">
        <v>0</v>
      </c>
      <c r="G14" s="27">
        <v>0</v>
      </c>
      <c r="H14" s="62" t="s">
        <v>241</v>
      </c>
      <c r="I14" s="28"/>
      <c r="J14" s="27">
        <v>0</v>
      </c>
      <c r="K14" s="27">
        <v>0</v>
      </c>
      <c r="L14" s="62" t="s">
        <v>241</v>
      </c>
      <c r="M14" s="61"/>
      <c r="N14" s="65">
        <v>1</v>
      </c>
      <c r="O14" s="65">
        <v>1</v>
      </c>
      <c r="P14" s="62">
        <v>1</v>
      </c>
      <c r="Q14" s="62"/>
      <c r="R14" s="65">
        <v>0</v>
      </c>
      <c r="S14" s="65">
        <v>0</v>
      </c>
      <c r="T14" s="62" t="s">
        <v>241</v>
      </c>
      <c r="U14" s="129"/>
    </row>
    <row r="15" spans="1:22" x14ac:dyDescent="0.2">
      <c r="A15" s="15" t="s">
        <v>88</v>
      </c>
      <c r="B15" s="27">
        <v>27</v>
      </c>
      <c r="C15" s="27">
        <v>27</v>
      </c>
      <c r="D15" s="62">
        <v>1</v>
      </c>
      <c r="E15" s="63"/>
      <c r="F15" s="27">
        <v>0</v>
      </c>
      <c r="G15" s="27">
        <v>0</v>
      </c>
      <c r="H15" s="62" t="s">
        <v>241</v>
      </c>
      <c r="I15" s="28"/>
      <c r="J15" s="27">
        <v>2</v>
      </c>
      <c r="K15" s="27">
        <v>2</v>
      </c>
      <c r="L15" s="62">
        <v>1</v>
      </c>
      <c r="M15" s="61"/>
      <c r="N15" s="65">
        <v>3</v>
      </c>
      <c r="O15" s="65">
        <v>3</v>
      </c>
      <c r="P15" s="62">
        <v>1</v>
      </c>
      <c r="Q15" s="62"/>
      <c r="R15" s="65">
        <v>2</v>
      </c>
      <c r="S15" s="65">
        <v>1</v>
      </c>
      <c r="T15" s="64">
        <v>0.5</v>
      </c>
      <c r="U15" s="129"/>
    </row>
    <row r="16" spans="1:22" x14ac:dyDescent="0.2">
      <c r="A16" s="15" t="s">
        <v>90</v>
      </c>
      <c r="B16" s="27">
        <v>241</v>
      </c>
      <c r="C16" s="27">
        <v>241</v>
      </c>
      <c r="D16" s="62">
        <v>1</v>
      </c>
      <c r="E16" s="63"/>
      <c r="F16" s="27">
        <v>5</v>
      </c>
      <c r="G16" s="27">
        <v>5</v>
      </c>
      <c r="H16" s="62">
        <v>1</v>
      </c>
      <c r="I16" s="28"/>
      <c r="J16" s="27">
        <v>46</v>
      </c>
      <c r="K16" s="27">
        <v>46</v>
      </c>
      <c r="L16" s="62">
        <v>1</v>
      </c>
      <c r="M16" s="28"/>
      <c r="N16" s="27">
        <v>24</v>
      </c>
      <c r="O16" s="27">
        <v>24</v>
      </c>
      <c r="P16" s="62">
        <v>1</v>
      </c>
      <c r="Q16" s="62"/>
      <c r="R16" s="27">
        <v>11</v>
      </c>
      <c r="S16" s="27">
        <v>11</v>
      </c>
      <c r="T16" s="62">
        <v>1</v>
      </c>
      <c r="U16" s="129"/>
    </row>
    <row r="17" spans="1:21" x14ac:dyDescent="0.2">
      <c r="A17" s="15" t="s">
        <v>91</v>
      </c>
      <c r="B17" s="27">
        <v>46</v>
      </c>
      <c r="C17" s="27">
        <v>46</v>
      </c>
      <c r="D17" s="62">
        <v>1</v>
      </c>
      <c r="E17" s="63"/>
      <c r="F17" s="27">
        <v>0</v>
      </c>
      <c r="G17" s="27">
        <v>0</v>
      </c>
      <c r="H17" s="62" t="s">
        <v>241</v>
      </c>
      <c r="I17" s="28"/>
      <c r="J17" s="27">
        <v>7</v>
      </c>
      <c r="K17" s="27">
        <v>7</v>
      </c>
      <c r="L17" s="62">
        <v>1</v>
      </c>
      <c r="M17" s="28"/>
      <c r="N17" s="27">
        <v>3</v>
      </c>
      <c r="O17" s="27">
        <v>3</v>
      </c>
      <c r="P17" s="62">
        <v>1</v>
      </c>
      <c r="Q17" s="62"/>
      <c r="R17" s="27">
        <v>1</v>
      </c>
      <c r="S17" s="27">
        <v>1</v>
      </c>
      <c r="T17" s="62">
        <v>1</v>
      </c>
      <c r="U17" s="129"/>
    </row>
    <row r="18" spans="1:21" x14ac:dyDescent="0.2">
      <c r="A18" s="15" t="s">
        <v>92</v>
      </c>
      <c r="B18" s="27">
        <v>78</v>
      </c>
      <c r="C18" s="27">
        <v>78</v>
      </c>
      <c r="D18" s="62">
        <v>1</v>
      </c>
      <c r="E18" s="63"/>
      <c r="F18" s="27">
        <v>0</v>
      </c>
      <c r="G18" s="27">
        <v>0</v>
      </c>
      <c r="H18" s="62" t="s">
        <v>241</v>
      </c>
      <c r="I18" s="28"/>
      <c r="J18" s="27">
        <v>19</v>
      </c>
      <c r="K18" s="27">
        <v>19</v>
      </c>
      <c r="L18" s="62">
        <v>1</v>
      </c>
      <c r="M18" s="28"/>
      <c r="N18" s="27">
        <v>9</v>
      </c>
      <c r="O18" s="27">
        <v>9</v>
      </c>
      <c r="P18" s="62">
        <v>1</v>
      </c>
      <c r="Q18" s="62"/>
      <c r="R18" s="27">
        <v>5</v>
      </c>
      <c r="S18" s="27">
        <v>5</v>
      </c>
      <c r="T18" s="62">
        <v>1</v>
      </c>
      <c r="U18" s="129"/>
    </row>
    <row r="19" spans="1:21" x14ac:dyDescent="0.2">
      <c r="A19" s="18" t="s">
        <v>94</v>
      </c>
      <c r="B19" s="27">
        <v>268</v>
      </c>
      <c r="C19" s="27">
        <v>254</v>
      </c>
      <c r="D19" s="62">
        <v>0.94776119402985071</v>
      </c>
      <c r="E19" s="63"/>
      <c r="F19" s="27">
        <v>0</v>
      </c>
      <c r="G19" s="27">
        <v>0</v>
      </c>
      <c r="H19" s="62" t="s">
        <v>241</v>
      </c>
      <c r="I19" s="28"/>
      <c r="J19" s="27">
        <v>7</v>
      </c>
      <c r="K19" s="27">
        <v>7</v>
      </c>
      <c r="L19" s="62">
        <v>1</v>
      </c>
      <c r="M19" s="28"/>
      <c r="N19" s="27">
        <v>15</v>
      </c>
      <c r="O19" s="27">
        <v>15</v>
      </c>
      <c r="P19" s="62">
        <v>1</v>
      </c>
      <c r="Q19" s="62"/>
      <c r="R19" s="27">
        <v>5</v>
      </c>
      <c r="S19" s="27">
        <v>5</v>
      </c>
      <c r="T19" s="62">
        <v>1</v>
      </c>
      <c r="U19" s="129"/>
    </row>
    <row r="20" spans="1:21" x14ac:dyDescent="0.2">
      <c r="A20" s="15" t="s">
        <v>95</v>
      </c>
      <c r="B20" s="27">
        <v>5</v>
      </c>
      <c r="C20" s="27">
        <v>5</v>
      </c>
      <c r="D20" s="62">
        <v>1</v>
      </c>
      <c r="E20" s="63"/>
      <c r="F20" s="27">
        <v>0</v>
      </c>
      <c r="G20" s="27">
        <v>0</v>
      </c>
      <c r="H20" s="62" t="s">
        <v>241</v>
      </c>
      <c r="I20" s="28"/>
      <c r="J20" s="27">
        <v>0</v>
      </c>
      <c r="K20" s="27">
        <v>0</v>
      </c>
      <c r="L20" s="62" t="s">
        <v>241</v>
      </c>
      <c r="M20" s="28"/>
      <c r="N20" s="27">
        <v>1</v>
      </c>
      <c r="O20" s="27">
        <v>1</v>
      </c>
      <c r="P20" s="62">
        <v>1</v>
      </c>
      <c r="Q20" s="62"/>
      <c r="R20" s="27">
        <v>1</v>
      </c>
      <c r="S20" s="27">
        <v>1</v>
      </c>
      <c r="T20" s="64">
        <v>1</v>
      </c>
      <c r="U20" s="129"/>
    </row>
    <row r="21" spans="1:21" x14ac:dyDescent="0.2">
      <c r="A21" s="15" t="s">
        <v>96</v>
      </c>
      <c r="B21" s="27">
        <v>376</v>
      </c>
      <c r="C21" s="27">
        <v>376</v>
      </c>
      <c r="D21" s="62">
        <v>1</v>
      </c>
      <c r="E21" s="63"/>
      <c r="F21" s="27">
        <v>0</v>
      </c>
      <c r="G21" s="27">
        <v>0</v>
      </c>
      <c r="H21" s="62" t="s">
        <v>241</v>
      </c>
      <c r="I21" s="28"/>
      <c r="J21" s="27">
        <v>27</v>
      </c>
      <c r="K21" s="27">
        <v>27</v>
      </c>
      <c r="L21" s="62">
        <v>1</v>
      </c>
      <c r="M21" s="28"/>
      <c r="N21" s="27">
        <v>37</v>
      </c>
      <c r="O21" s="27">
        <v>37</v>
      </c>
      <c r="P21" s="62">
        <v>1</v>
      </c>
      <c r="Q21" s="27"/>
      <c r="R21" s="27">
        <v>15</v>
      </c>
      <c r="S21" s="27">
        <v>15</v>
      </c>
      <c r="T21" s="62">
        <v>1</v>
      </c>
      <c r="U21" s="129"/>
    </row>
    <row r="22" spans="1:21" x14ac:dyDescent="0.2">
      <c r="A22" s="15" t="s">
        <v>97</v>
      </c>
      <c r="B22" s="27">
        <v>6</v>
      </c>
      <c r="C22" s="27">
        <v>6</v>
      </c>
      <c r="D22" s="62">
        <v>1</v>
      </c>
      <c r="E22" s="63"/>
      <c r="F22" s="27">
        <v>0</v>
      </c>
      <c r="G22" s="27">
        <v>0</v>
      </c>
      <c r="H22" s="62" t="s">
        <v>241</v>
      </c>
      <c r="I22" s="28"/>
      <c r="J22" s="27">
        <v>0</v>
      </c>
      <c r="K22" s="27">
        <v>0</v>
      </c>
      <c r="L22" s="62" t="s">
        <v>241</v>
      </c>
      <c r="M22" s="28"/>
      <c r="N22" s="27">
        <v>1</v>
      </c>
      <c r="O22" s="27">
        <v>1</v>
      </c>
      <c r="P22" s="62">
        <v>1</v>
      </c>
      <c r="Q22" s="27"/>
      <c r="R22" s="27">
        <v>0</v>
      </c>
      <c r="S22" s="27">
        <v>0</v>
      </c>
      <c r="T22" s="64" t="s">
        <v>241</v>
      </c>
      <c r="U22" s="129"/>
    </row>
    <row r="23" spans="1:21" x14ac:dyDescent="0.2">
      <c r="A23" s="15" t="s">
        <v>98</v>
      </c>
      <c r="B23" s="27">
        <v>47</v>
      </c>
      <c r="C23" s="27">
        <v>47</v>
      </c>
      <c r="D23" s="62">
        <v>1</v>
      </c>
      <c r="E23" s="63"/>
      <c r="F23" s="27">
        <v>0</v>
      </c>
      <c r="G23" s="27">
        <v>0</v>
      </c>
      <c r="H23" s="62" t="s">
        <v>241</v>
      </c>
      <c r="I23" s="28"/>
      <c r="J23" s="27">
        <v>0</v>
      </c>
      <c r="K23" s="27">
        <v>0</v>
      </c>
      <c r="L23" s="62" t="s">
        <v>241</v>
      </c>
      <c r="M23" s="28"/>
      <c r="N23" s="27">
        <v>4</v>
      </c>
      <c r="O23" s="27">
        <v>4</v>
      </c>
      <c r="P23" s="62">
        <v>1</v>
      </c>
      <c r="Q23" s="62"/>
      <c r="R23" s="27">
        <v>3</v>
      </c>
      <c r="S23" s="27">
        <v>3</v>
      </c>
      <c r="T23" s="64">
        <v>1</v>
      </c>
      <c r="U23" s="129"/>
    </row>
    <row r="24" spans="1:21" x14ac:dyDescent="0.2">
      <c r="A24" s="15" t="s">
        <v>99</v>
      </c>
      <c r="B24" s="27">
        <v>19</v>
      </c>
      <c r="C24" s="27">
        <v>19</v>
      </c>
      <c r="D24" s="62">
        <v>1</v>
      </c>
      <c r="E24" s="63"/>
      <c r="F24" s="27">
        <v>0</v>
      </c>
      <c r="G24" s="27">
        <v>0</v>
      </c>
      <c r="H24" s="62" t="s">
        <v>241</v>
      </c>
      <c r="I24" s="28"/>
      <c r="J24" s="27">
        <v>11</v>
      </c>
      <c r="K24" s="27">
        <v>11</v>
      </c>
      <c r="L24" s="62">
        <v>1</v>
      </c>
      <c r="M24" s="28"/>
      <c r="N24" s="27">
        <v>3</v>
      </c>
      <c r="O24" s="27">
        <v>3</v>
      </c>
      <c r="P24" s="62">
        <v>1</v>
      </c>
      <c r="Q24" s="62"/>
      <c r="R24" s="27">
        <v>1</v>
      </c>
      <c r="S24" s="27">
        <v>1</v>
      </c>
      <c r="T24" s="64">
        <v>1</v>
      </c>
      <c r="U24" s="129"/>
    </row>
    <row r="25" spans="1:21" x14ac:dyDescent="0.2">
      <c r="A25" s="15" t="s">
        <v>100</v>
      </c>
      <c r="B25" s="27">
        <v>63</v>
      </c>
      <c r="C25" s="27">
        <v>63</v>
      </c>
      <c r="D25" s="62">
        <v>1</v>
      </c>
      <c r="E25" s="63"/>
      <c r="F25" s="27">
        <v>0</v>
      </c>
      <c r="G25" s="27">
        <v>0</v>
      </c>
      <c r="H25" s="62" t="s">
        <v>241</v>
      </c>
      <c r="I25" s="28"/>
      <c r="J25" s="27">
        <v>3</v>
      </c>
      <c r="K25" s="27">
        <v>3</v>
      </c>
      <c r="L25" s="62">
        <v>1</v>
      </c>
      <c r="M25" s="28"/>
      <c r="N25" s="27">
        <v>8</v>
      </c>
      <c r="O25" s="27">
        <v>8</v>
      </c>
      <c r="P25" s="62">
        <v>1</v>
      </c>
      <c r="Q25" s="62"/>
      <c r="R25" s="27">
        <v>2</v>
      </c>
      <c r="S25" s="27">
        <v>2</v>
      </c>
      <c r="T25" s="62">
        <v>1</v>
      </c>
      <c r="U25" s="129"/>
    </row>
    <row r="26" spans="1:21" x14ac:dyDescent="0.2">
      <c r="A26" s="15" t="s">
        <v>101</v>
      </c>
      <c r="B26" s="27">
        <v>10</v>
      </c>
      <c r="C26" s="27">
        <v>10</v>
      </c>
      <c r="D26" s="62">
        <v>1</v>
      </c>
      <c r="E26" s="63"/>
      <c r="F26" s="27">
        <v>0</v>
      </c>
      <c r="G26" s="27">
        <v>0</v>
      </c>
      <c r="H26" s="62" t="s">
        <v>241</v>
      </c>
      <c r="I26" s="28"/>
      <c r="J26" s="27">
        <v>2</v>
      </c>
      <c r="K26" s="27">
        <v>2</v>
      </c>
      <c r="L26" s="62">
        <v>1</v>
      </c>
      <c r="M26" s="28"/>
      <c r="N26" s="27">
        <v>1</v>
      </c>
      <c r="O26" s="27">
        <v>1</v>
      </c>
      <c r="P26" s="62">
        <v>1</v>
      </c>
      <c r="Q26" s="62"/>
      <c r="R26" s="27">
        <v>1</v>
      </c>
      <c r="S26" s="27">
        <v>1</v>
      </c>
      <c r="T26" s="64">
        <v>1</v>
      </c>
      <c r="U26" s="129"/>
    </row>
    <row r="27" spans="1:21" x14ac:dyDescent="0.2">
      <c r="A27" s="15" t="s">
        <v>102</v>
      </c>
      <c r="B27" s="27">
        <v>43</v>
      </c>
      <c r="C27" s="27">
        <v>43</v>
      </c>
      <c r="D27" s="62">
        <v>1</v>
      </c>
      <c r="E27" s="63"/>
      <c r="F27" s="27">
        <v>0</v>
      </c>
      <c r="G27" s="27">
        <v>0</v>
      </c>
      <c r="H27" s="62" t="s">
        <v>241</v>
      </c>
      <c r="I27" s="28"/>
      <c r="J27" s="27">
        <v>4</v>
      </c>
      <c r="K27" s="27">
        <v>4</v>
      </c>
      <c r="L27" s="62">
        <v>1</v>
      </c>
      <c r="M27" s="28"/>
      <c r="N27" s="27">
        <v>6</v>
      </c>
      <c r="O27" s="27">
        <v>6</v>
      </c>
      <c r="P27" s="62">
        <v>1</v>
      </c>
      <c r="Q27" s="62"/>
      <c r="R27" s="27">
        <v>0</v>
      </c>
      <c r="S27" s="27">
        <v>0</v>
      </c>
      <c r="T27" s="62" t="s">
        <v>241</v>
      </c>
      <c r="U27" s="129"/>
    </row>
    <row r="28" spans="1:21" x14ac:dyDescent="0.2">
      <c r="A28" s="15" t="s">
        <v>103</v>
      </c>
      <c r="B28" s="27">
        <v>18</v>
      </c>
      <c r="C28" s="27">
        <v>18</v>
      </c>
      <c r="D28" s="62">
        <v>1</v>
      </c>
      <c r="E28" s="63"/>
      <c r="F28" s="27">
        <v>0</v>
      </c>
      <c r="G28" s="27">
        <v>0</v>
      </c>
      <c r="H28" s="62" t="s">
        <v>241</v>
      </c>
      <c r="I28" s="28"/>
      <c r="J28" s="27">
        <v>2</v>
      </c>
      <c r="K28" s="27">
        <v>2</v>
      </c>
      <c r="L28" s="62">
        <v>1</v>
      </c>
      <c r="M28" s="28"/>
      <c r="N28" s="27">
        <v>2</v>
      </c>
      <c r="O28" s="27">
        <v>2</v>
      </c>
      <c r="P28" s="62">
        <v>1</v>
      </c>
      <c r="Q28" s="62"/>
      <c r="R28" s="27">
        <v>1</v>
      </c>
      <c r="S28" s="27">
        <v>1</v>
      </c>
      <c r="T28" s="62">
        <v>1</v>
      </c>
    </row>
    <row r="29" spans="1:21" x14ac:dyDescent="0.2">
      <c r="A29" s="15" t="s">
        <v>104</v>
      </c>
      <c r="B29" s="27">
        <v>39</v>
      </c>
      <c r="C29" s="27">
        <v>39</v>
      </c>
      <c r="D29" s="62">
        <v>1</v>
      </c>
      <c r="E29" s="63"/>
      <c r="F29" s="27">
        <v>0</v>
      </c>
      <c r="G29" s="27">
        <v>0</v>
      </c>
      <c r="H29" s="62" t="s">
        <v>241</v>
      </c>
      <c r="I29" s="28"/>
      <c r="J29" s="27">
        <v>3</v>
      </c>
      <c r="K29" s="27">
        <v>3</v>
      </c>
      <c r="L29" s="62">
        <v>1</v>
      </c>
      <c r="M29" s="28"/>
      <c r="N29" s="27">
        <v>3</v>
      </c>
      <c r="O29" s="27">
        <v>3</v>
      </c>
      <c r="P29" s="62">
        <v>1</v>
      </c>
      <c r="Q29" s="27"/>
      <c r="R29" s="27">
        <v>1</v>
      </c>
      <c r="S29" s="27">
        <v>1</v>
      </c>
      <c r="T29" s="64">
        <v>1</v>
      </c>
    </row>
    <row r="30" spans="1:21" x14ac:dyDescent="0.2">
      <c r="A30" s="15" t="s">
        <v>105</v>
      </c>
      <c r="B30" s="27">
        <v>6</v>
      </c>
      <c r="C30" s="27">
        <v>6</v>
      </c>
      <c r="D30" s="62">
        <v>1</v>
      </c>
      <c r="E30" s="63"/>
      <c r="F30" s="27">
        <v>0</v>
      </c>
      <c r="G30" s="27">
        <v>0</v>
      </c>
      <c r="H30" s="62" t="s">
        <v>241</v>
      </c>
      <c r="I30" s="28"/>
      <c r="J30" s="27">
        <v>7</v>
      </c>
      <c r="K30" s="27">
        <v>7</v>
      </c>
      <c r="L30" s="62">
        <v>1</v>
      </c>
      <c r="M30" s="61"/>
      <c r="N30" s="27">
        <v>1</v>
      </c>
      <c r="O30" s="27">
        <v>1</v>
      </c>
      <c r="P30" s="62">
        <v>1</v>
      </c>
      <c r="Q30" s="62"/>
      <c r="R30" s="27">
        <v>0</v>
      </c>
      <c r="S30" s="27">
        <v>0</v>
      </c>
      <c r="T30" s="62" t="s">
        <v>241</v>
      </c>
    </row>
    <row r="31" spans="1:21" x14ac:dyDescent="0.2">
      <c r="A31" s="15" t="s">
        <v>106</v>
      </c>
      <c r="B31" s="27">
        <v>14</v>
      </c>
      <c r="C31" s="27">
        <v>14</v>
      </c>
      <c r="D31" s="62">
        <v>1</v>
      </c>
      <c r="E31" s="63"/>
      <c r="F31" s="27">
        <v>0</v>
      </c>
      <c r="G31" s="27">
        <v>0</v>
      </c>
      <c r="H31" s="62" t="s">
        <v>241</v>
      </c>
      <c r="I31" s="28"/>
      <c r="J31" s="27">
        <v>0</v>
      </c>
      <c r="K31" s="27">
        <v>0</v>
      </c>
      <c r="L31" s="64" t="s">
        <v>241</v>
      </c>
      <c r="M31" s="61"/>
      <c r="N31" s="65">
        <v>2</v>
      </c>
      <c r="O31" s="65">
        <v>2</v>
      </c>
      <c r="P31" s="62">
        <v>1</v>
      </c>
      <c r="Q31" s="27"/>
      <c r="R31" s="65">
        <v>0</v>
      </c>
      <c r="S31" s="65">
        <v>0</v>
      </c>
      <c r="T31" s="64" t="s">
        <v>241</v>
      </c>
    </row>
    <row r="32" spans="1:21" x14ac:dyDescent="0.2">
      <c r="A32" s="15" t="s">
        <v>107</v>
      </c>
      <c r="B32" s="27">
        <v>42</v>
      </c>
      <c r="C32" s="27">
        <v>42</v>
      </c>
      <c r="D32" s="62">
        <v>1</v>
      </c>
      <c r="E32" s="63"/>
      <c r="F32" s="27">
        <v>0</v>
      </c>
      <c r="G32" s="27">
        <v>0</v>
      </c>
      <c r="H32" s="62" t="s">
        <v>241</v>
      </c>
      <c r="I32" s="28"/>
      <c r="J32" s="27">
        <v>7</v>
      </c>
      <c r="K32" s="27">
        <v>7</v>
      </c>
      <c r="L32" s="62">
        <v>1</v>
      </c>
      <c r="M32" s="28"/>
      <c r="N32" s="27">
        <v>5</v>
      </c>
      <c r="O32" s="27">
        <v>5</v>
      </c>
      <c r="P32" s="62">
        <v>1</v>
      </c>
      <c r="Q32" s="62"/>
      <c r="R32" s="27">
        <v>1</v>
      </c>
      <c r="S32" s="27">
        <v>1</v>
      </c>
      <c r="T32" s="62">
        <v>1</v>
      </c>
    </row>
    <row r="33" spans="1:20" ht="13.5" thickBot="1" x14ac:dyDescent="0.25">
      <c r="A33" s="19" t="s">
        <v>108</v>
      </c>
      <c r="B33" s="29">
        <v>44</v>
      </c>
      <c r="C33" s="29">
        <v>44</v>
      </c>
      <c r="D33" s="40">
        <v>1</v>
      </c>
      <c r="E33" s="66"/>
      <c r="F33" s="29">
        <v>0</v>
      </c>
      <c r="G33" s="29">
        <v>0</v>
      </c>
      <c r="H33" s="40" t="s">
        <v>241</v>
      </c>
      <c r="I33" s="30"/>
      <c r="J33" s="29">
        <v>0</v>
      </c>
      <c r="K33" s="29">
        <v>0</v>
      </c>
      <c r="L33" s="40" t="s">
        <v>241</v>
      </c>
      <c r="M33" s="30"/>
      <c r="N33" s="29">
        <v>5</v>
      </c>
      <c r="O33" s="29">
        <v>5</v>
      </c>
      <c r="P33" s="40">
        <v>1</v>
      </c>
      <c r="Q33" s="40"/>
      <c r="R33" s="29">
        <v>1</v>
      </c>
      <c r="S33" s="29">
        <v>1</v>
      </c>
      <c r="T33" s="40">
        <v>1</v>
      </c>
    </row>
    <row r="34" spans="1:20" x14ac:dyDescent="0.2">
      <c r="A34" s="50" t="s">
        <v>170</v>
      </c>
    </row>
    <row r="35" spans="1:20" x14ac:dyDescent="0.2">
      <c r="A35" s="20" t="s">
        <v>250</v>
      </c>
    </row>
  </sheetData>
  <mergeCells count="6">
    <mergeCell ref="R5:T5"/>
    <mergeCell ref="A5:A6"/>
    <mergeCell ref="B5:D5"/>
    <mergeCell ref="F5:H5"/>
    <mergeCell ref="J5:L5"/>
    <mergeCell ref="N5:P5"/>
  </mergeCells>
  <hyperlinks>
    <hyperlink ref="U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Z35"/>
  <sheetViews>
    <sheetView showGridLines="0" zoomScaleNormal="100" workbookViewId="0">
      <selection activeCell="Y1" sqref="Y1"/>
    </sheetView>
  </sheetViews>
  <sheetFormatPr baseColWidth="10" defaultRowHeight="12.75" x14ac:dyDescent="0.2"/>
  <cols>
    <col min="1" max="1" width="16.42578125" style="20" customWidth="1"/>
    <col min="2" max="2" width="5.140625" style="20" bestFit="1" customWidth="1"/>
    <col min="3" max="4" width="6.7109375" style="20" bestFit="1" customWidth="1"/>
    <col min="5" max="5" width="1.5703125" style="20" customWidth="1"/>
    <col min="6" max="6" width="5.140625" style="20" bestFit="1" customWidth="1"/>
    <col min="7" max="8" width="6.7109375" style="20" bestFit="1" customWidth="1"/>
    <col min="9" max="9" width="1.140625" style="20" customWidth="1"/>
    <col min="10" max="10" width="5.140625" style="20" bestFit="1" customWidth="1"/>
    <col min="11" max="12" width="6.7109375" style="20" bestFit="1" customWidth="1"/>
    <col min="13" max="13" width="1.140625" style="20" customWidth="1"/>
    <col min="14" max="14" width="5.140625" style="20" bestFit="1" customWidth="1"/>
    <col min="15" max="16" width="6.7109375" style="20" bestFit="1" customWidth="1"/>
    <col min="17" max="17" width="1.140625" style="20" customWidth="1"/>
    <col min="18" max="18" width="5.28515625" style="20" bestFit="1" customWidth="1"/>
    <col min="19" max="20" width="6.7109375" style="20" bestFit="1" customWidth="1"/>
    <col min="21" max="21" width="1.140625" style="20" customWidth="1"/>
    <col min="22" max="22" width="5.28515625" style="20" bestFit="1" customWidth="1"/>
    <col min="23" max="24" width="6.7109375" style="20" bestFit="1" customWidth="1"/>
    <col min="25" max="25" width="12.85546875" style="50" customWidth="1"/>
    <col min="26" max="16384" width="11.42578125" style="16"/>
  </cols>
  <sheetData>
    <row r="1" spans="1:26" s="49" customFormat="1" ht="15" customHeight="1" x14ac:dyDescent="0.25">
      <c r="A1" s="111" t="s">
        <v>251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305" t="s">
        <v>270</v>
      </c>
      <c r="Z1" s="3"/>
    </row>
    <row r="2" spans="1:26" s="49" customFormat="1" ht="15" customHeight="1" x14ac:dyDescent="0.2">
      <c r="A2" s="111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50"/>
      <c r="Z2" s="50"/>
    </row>
    <row r="3" spans="1:26" s="49" customFormat="1" ht="15.75" x14ac:dyDescent="0.2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6" s="49" customFormat="1" ht="16.5" thickBot="1" x14ac:dyDescent="0.25">
      <c r="A4" s="126" t="s">
        <v>144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75"/>
    </row>
    <row r="5" spans="1:26" s="10" customFormat="1" ht="31.5" customHeight="1" x14ac:dyDescent="0.2">
      <c r="A5" s="335" t="s">
        <v>10</v>
      </c>
      <c r="B5" s="334" t="s">
        <v>51</v>
      </c>
      <c r="C5" s="334"/>
      <c r="D5" s="334"/>
      <c r="E5" s="249"/>
      <c r="F5" s="334" t="s">
        <v>116</v>
      </c>
      <c r="G5" s="334"/>
      <c r="H5" s="334"/>
      <c r="I5" s="157"/>
      <c r="J5" s="334" t="s">
        <v>52</v>
      </c>
      <c r="K5" s="334"/>
      <c r="L5" s="334"/>
      <c r="M5" s="157"/>
      <c r="N5" s="337" t="s">
        <v>14</v>
      </c>
      <c r="O5" s="337"/>
      <c r="P5" s="337"/>
      <c r="Q5" s="157"/>
      <c r="R5" s="337" t="s">
        <v>13</v>
      </c>
      <c r="S5" s="337"/>
      <c r="T5" s="337"/>
      <c r="U5" s="157"/>
      <c r="V5" s="337" t="s">
        <v>15</v>
      </c>
      <c r="W5" s="337"/>
      <c r="X5" s="337"/>
      <c r="Y5" s="50"/>
    </row>
    <row r="6" spans="1:26" s="10" customFormat="1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  <c r="Y6" s="50"/>
    </row>
    <row r="7" spans="1:26" s="10" customFormat="1" ht="4.5" customHeight="1" x14ac:dyDescent="0.2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129"/>
    </row>
    <row r="8" spans="1:26" ht="12.75" customHeight="1" x14ac:dyDescent="0.2">
      <c r="A8" s="36" t="s">
        <v>19</v>
      </c>
      <c r="B8" s="42">
        <v>93</v>
      </c>
      <c r="C8" s="42">
        <v>93</v>
      </c>
      <c r="D8" s="205">
        <v>1</v>
      </c>
      <c r="E8" s="207"/>
      <c r="F8" s="42">
        <v>37</v>
      </c>
      <c r="G8" s="42">
        <v>37</v>
      </c>
      <c r="H8" s="205">
        <v>1</v>
      </c>
      <c r="I8" s="206"/>
      <c r="J8" s="42">
        <v>203</v>
      </c>
      <c r="K8" s="42">
        <v>201</v>
      </c>
      <c r="L8" s="205">
        <v>0.99014778325123154</v>
      </c>
      <c r="M8" s="206"/>
      <c r="N8" s="42">
        <v>127</v>
      </c>
      <c r="O8" s="42">
        <v>126</v>
      </c>
      <c r="P8" s="205">
        <v>0.99212598425196852</v>
      </c>
      <c r="Q8" s="207"/>
      <c r="R8" s="42">
        <v>113</v>
      </c>
      <c r="S8" s="42">
        <v>113</v>
      </c>
      <c r="T8" s="205">
        <v>1</v>
      </c>
      <c r="U8" s="207"/>
      <c r="V8" s="42">
        <v>160</v>
      </c>
      <c r="W8" s="42">
        <v>159</v>
      </c>
      <c r="X8" s="205">
        <v>0.99375000000000002</v>
      </c>
      <c r="Y8" s="129"/>
    </row>
    <row r="9" spans="1:26" ht="4.5" customHeight="1" x14ac:dyDescent="0.2">
      <c r="A9" s="15"/>
      <c r="B9" s="44"/>
      <c r="C9" s="44"/>
      <c r="D9" s="39"/>
      <c r="E9" s="208"/>
      <c r="F9" s="44"/>
      <c r="G9" s="44"/>
      <c r="H9" s="39"/>
      <c r="I9" s="208"/>
      <c r="J9" s="44"/>
      <c r="K9" s="44"/>
      <c r="L9" s="39"/>
      <c r="M9" s="208"/>
      <c r="N9" s="44"/>
      <c r="O9" s="44"/>
      <c r="P9" s="39"/>
      <c r="Q9" s="208"/>
      <c r="R9" s="44"/>
      <c r="S9" s="44"/>
      <c r="T9" s="39"/>
      <c r="U9" s="208"/>
      <c r="V9" s="44"/>
      <c r="W9" s="44"/>
      <c r="X9" s="39"/>
      <c r="Y9" s="129"/>
    </row>
    <row r="10" spans="1:26" x14ac:dyDescent="0.2">
      <c r="A10" s="15" t="s">
        <v>83</v>
      </c>
      <c r="B10" s="44">
        <v>10</v>
      </c>
      <c r="C10" s="44">
        <v>10</v>
      </c>
      <c r="D10" s="39">
        <v>1</v>
      </c>
      <c r="E10" s="209"/>
      <c r="F10" s="44">
        <v>4</v>
      </c>
      <c r="G10" s="44">
        <v>4</v>
      </c>
      <c r="H10" s="39">
        <v>1</v>
      </c>
      <c r="I10" s="208"/>
      <c r="J10" s="44">
        <v>25</v>
      </c>
      <c r="K10" s="44">
        <v>25</v>
      </c>
      <c r="L10" s="39">
        <v>1</v>
      </c>
      <c r="M10" s="208"/>
      <c r="N10" s="44">
        <v>17</v>
      </c>
      <c r="O10" s="44">
        <v>17</v>
      </c>
      <c r="P10" s="39">
        <v>1</v>
      </c>
      <c r="Q10" s="209"/>
      <c r="R10" s="44">
        <v>12</v>
      </c>
      <c r="S10" s="44">
        <v>12</v>
      </c>
      <c r="T10" s="39">
        <v>1</v>
      </c>
      <c r="U10" s="209"/>
      <c r="V10" s="44">
        <v>22</v>
      </c>
      <c r="W10" s="44">
        <v>21</v>
      </c>
      <c r="X10" s="39">
        <v>0.95454545454545459</v>
      </c>
      <c r="Y10" s="129"/>
    </row>
    <row r="11" spans="1:26" x14ac:dyDescent="0.2">
      <c r="A11" s="15" t="s">
        <v>84</v>
      </c>
      <c r="B11" s="44">
        <v>9</v>
      </c>
      <c r="C11" s="44">
        <v>9</v>
      </c>
      <c r="D11" s="39">
        <v>1</v>
      </c>
      <c r="E11" s="209"/>
      <c r="F11" s="44">
        <v>5</v>
      </c>
      <c r="G11" s="44">
        <v>5</v>
      </c>
      <c r="H11" s="39">
        <v>1</v>
      </c>
      <c r="I11" s="208"/>
      <c r="J11" s="44">
        <v>40</v>
      </c>
      <c r="K11" s="44">
        <v>38</v>
      </c>
      <c r="L11" s="39">
        <v>0.95</v>
      </c>
      <c r="M11" s="208"/>
      <c r="N11" s="44">
        <v>19</v>
      </c>
      <c r="O11" s="44">
        <v>19</v>
      </c>
      <c r="P11" s="39">
        <v>1</v>
      </c>
      <c r="Q11" s="209"/>
      <c r="R11" s="44">
        <v>24</v>
      </c>
      <c r="S11" s="44">
        <v>24</v>
      </c>
      <c r="T11" s="39">
        <v>1</v>
      </c>
      <c r="U11" s="209"/>
      <c r="V11" s="44">
        <v>29</v>
      </c>
      <c r="W11" s="44">
        <v>29</v>
      </c>
      <c r="X11" s="39">
        <v>1</v>
      </c>
      <c r="Y11" s="129"/>
    </row>
    <row r="12" spans="1:26" x14ac:dyDescent="0.2">
      <c r="A12" s="15" t="s">
        <v>85</v>
      </c>
      <c r="B12" s="44">
        <v>15</v>
      </c>
      <c r="C12" s="44">
        <v>15</v>
      </c>
      <c r="D12" s="39">
        <v>1</v>
      </c>
      <c r="E12" s="209"/>
      <c r="F12" s="44">
        <v>7</v>
      </c>
      <c r="G12" s="44">
        <v>7</v>
      </c>
      <c r="H12" s="39">
        <v>1</v>
      </c>
      <c r="I12" s="208"/>
      <c r="J12" s="44">
        <v>30</v>
      </c>
      <c r="K12" s="44">
        <v>30</v>
      </c>
      <c r="L12" s="39">
        <v>1</v>
      </c>
      <c r="M12" s="208"/>
      <c r="N12" s="44">
        <v>21</v>
      </c>
      <c r="O12" s="44">
        <v>21</v>
      </c>
      <c r="P12" s="39">
        <v>1</v>
      </c>
      <c r="Q12" s="209"/>
      <c r="R12" s="44">
        <v>21</v>
      </c>
      <c r="S12" s="44">
        <v>21</v>
      </c>
      <c r="T12" s="39">
        <v>1</v>
      </c>
      <c r="U12" s="209"/>
      <c r="V12" s="44">
        <v>18</v>
      </c>
      <c r="W12" s="44">
        <v>18</v>
      </c>
      <c r="X12" s="39">
        <v>1</v>
      </c>
      <c r="Y12" s="129"/>
    </row>
    <row r="13" spans="1:26" x14ac:dyDescent="0.2">
      <c r="A13" s="15" t="s">
        <v>86</v>
      </c>
      <c r="B13" s="44">
        <v>0</v>
      </c>
      <c r="C13" s="44">
        <v>0</v>
      </c>
      <c r="D13" s="39" t="s">
        <v>241</v>
      </c>
      <c r="E13" s="209"/>
      <c r="F13" s="44">
        <v>0</v>
      </c>
      <c r="G13" s="44">
        <v>0</v>
      </c>
      <c r="H13" s="39" t="s">
        <v>241</v>
      </c>
      <c r="I13" s="208"/>
      <c r="J13" s="44">
        <v>2</v>
      </c>
      <c r="K13" s="44">
        <v>2</v>
      </c>
      <c r="L13" s="39">
        <v>1</v>
      </c>
      <c r="M13" s="208"/>
      <c r="N13" s="44">
        <v>1</v>
      </c>
      <c r="O13" s="44">
        <v>1</v>
      </c>
      <c r="P13" s="39">
        <v>1</v>
      </c>
      <c r="Q13" s="209"/>
      <c r="R13" s="44">
        <v>1</v>
      </c>
      <c r="S13" s="44">
        <v>1</v>
      </c>
      <c r="T13" s="39">
        <v>1</v>
      </c>
      <c r="U13" s="209"/>
      <c r="V13" s="44">
        <v>3</v>
      </c>
      <c r="W13" s="44">
        <v>3</v>
      </c>
      <c r="X13" s="39">
        <v>1</v>
      </c>
      <c r="Y13" s="129"/>
    </row>
    <row r="14" spans="1:26" x14ac:dyDescent="0.2">
      <c r="A14" s="15" t="s">
        <v>87</v>
      </c>
      <c r="B14" s="44">
        <v>0</v>
      </c>
      <c r="C14" s="44">
        <v>0</v>
      </c>
      <c r="D14" s="39" t="s">
        <v>241</v>
      </c>
      <c r="E14" s="209"/>
      <c r="F14" s="44">
        <v>0</v>
      </c>
      <c r="G14" s="44">
        <v>0</v>
      </c>
      <c r="H14" s="39" t="s">
        <v>241</v>
      </c>
      <c r="I14" s="208"/>
      <c r="J14" s="44">
        <v>1</v>
      </c>
      <c r="K14" s="44">
        <v>1</v>
      </c>
      <c r="L14" s="39">
        <v>1</v>
      </c>
      <c r="M14" s="208"/>
      <c r="N14" s="44">
        <v>0</v>
      </c>
      <c r="O14" s="44">
        <v>0</v>
      </c>
      <c r="P14" s="39" t="s">
        <v>241</v>
      </c>
      <c r="Q14" s="209"/>
      <c r="R14" s="44">
        <v>0</v>
      </c>
      <c r="S14" s="44">
        <v>0</v>
      </c>
      <c r="T14" s="39" t="s">
        <v>241</v>
      </c>
      <c r="U14" s="209"/>
      <c r="V14" s="44">
        <v>0</v>
      </c>
      <c r="W14" s="44">
        <v>0</v>
      </c>
      <c r="X14" s="39" t="s">
        <v>241</v>
      </c>
      <c r="Y14" s="129"/>
    </row>
    <row r="15" spans="1:26" x14ac:dyDescent="0.2">
      <c r="A15" s="15" t="s">
        <v>88</v>
      </c>
      <c r="B15" s="44">
        <v>0</v>
      </c>
      <c r="C15" s="44">
        <v>0</v>
      </c>
      <c r="D15" s="39" t="s">
        <v>241</v>
      </c>
      <c r="E15" s="209"/>
      <c r="F15" s="44">
        <v>1</v>
      </c>
      <c r="G15" s="44">
        <v>1</v>
      </c>
      <c r="H15" s="39">
        <v>1</v>
      </c>
      <c r="I15" s="208"/>
      <c r="J15" s="44">
        <v>3</v>
      </c>
      <c r="K15" s="44">
        <v>3</v>
      </c>
      <c r="L15" s="39">
        <v>1</v>
      </c>
      <c r="M15" s="208"/>
      <c r="N15" s="44">
        <v>2</v>
      </c>
      <c r="O15" s="44">
        <v>2</v>
      </c>
      <c r="P15" s="39">
        <v>1</v>
      </c>
      <c r="Q15" s="209"/>
      <c r="R15" s="44">
        <v>1</v>
      </c>
      <c r="S15" s="44">
        <v>1</v>
      </c>
      <c r="T15" s="39">
        <v>1</v>
      </c>
      <c r="U15" s="209"/>
      <c r="V15" s="44">
        <v>3</v>
      </c>
      <c r="W15" s="44">
        <v>3</v>
      </c>
      <c r="X15" s="39">
        <v>1</v>
      </c>
      <c r="Y15" s="129"/>
    </row>
    <row r="16" spans="1:26" x14ac:dyDescent="0.2">
      <c r="A16" s="15" t="s">
        <v>90</v>
      </c>
      <c r="B16" s="44">
        <v>10</v>
      </c>
      <c r="C16" s="44">
        <v>10</v>
      </c>
      <c r="D16" s="39">
        <v>1</v>
      </c>
      <c r="E16" s="209"/>
      <c r="F16" s="44">
        <v>5</v>
      </c>
      <c r="G16" s="44">
        <v>5</v>
      </c>
      <c r="H16" s="39">
        <v>1</v>
      </c>
      <c r="I16" s="208"/>
      <c r="J16" s="44">
        <v>18</v>
      </c>
      <c r="K16" s="44">
        <v>18</v>
      </c>
      <c r="L16" s="39">
        <v>1</v>
      </c>
      <c r="M16" s="208"/>
      <c r="N16" s="44">
        <v>8</v>
      </c>
      <c r="O16" s="44">
        <v>8</v>
      </c>
      <c r="P16" s="39">
        <v>1</v>
      </c>
      <c r="Q16" s="209"/>
      <c r="R16" s="44">
        <v>6</v>
      </c>
      <c r="S16" s="44">
        <v>6</v>
      </c>
      <c r="T16" s="39">
        <v>1</v>
      </c>
      <c r="U16" s="209"/>
      <c r="V16" s="44">
        <v>14</v>
      </c>
      <c r="W16" s="44">
        <v>14</v>
      </c>
      <c r="X16" s="39">
        <v>1</v>
      </c>
      <c r="Y16" s="129"/>
    </row>
    <row r="17" spans="1:25" x14ac:dyDescent="0.2">
      <c r="A17" s="15" t="s">
        <v>91</v>
      </c>
      <c r="B17" s="44">
        <v>3</v>
      </c>
      <c r="C17" s="44">
        <v>3</v>
      </c>
      <c r="D17" s="39">
        <v>1</v>
      </c>
      <c r="E17" s="209"/>
      <c r="F17" s="44">
        <v>1</v>
      </c>
      <c r="G17" s="44">
        <v>1</v>
      </c>
      <c r="H17" s="39">
        <v>1</v>
      </c>
      <c r="I17" s="208"/>
      <c r="J17" s="44">
        <v>3</v>
      </c>
      <c r="K17" s="44">
        <v>3</v>
      </c>
      <c r="L17" s="39">
        <v>1</v>
      </c>
      <c r="M17" s="208"/>
      <c r="N17" s="44">
        <v>2</v>
      </c>
      <c r="O17" s="44">
        <v>2</v>
      </c>
      <c r="P17" s="39">
        <v>1</v>
      </c>
      <c r="Q17" s="209"/>
      <c r="R17" s="44">
        <v>2</v>
      </c>
      <c r="S17" s="44">
        <v>2</v>
      </c>
      <c r="T17" s="39">
        <v>1</v>
      </c>
      <c r="U17" s="209"/>
      <c r="V17" s="44">
        <v>4</v>
      </c>
      <c r="W17" s="44">
        <v>4</v>
      </c>
      <c r="X17" s="39">
        <v>1</v>
      </c>
      <c r="Y17" s="129"/>
    </row>
    <row r="18" spans="1:25" x14ac:dyDescent="0.2">
      <c r="A18" s="15" t="s">
        <v>92</v>
      </c>
      <c r="B18" s="44">
        <v>4</v>
      </c>
      <c r="C18" s="44">
        <v>4</v>
      </c>
      <c r="D18" s="39">
        <v>1</v>
      </c>
      <c r="E18" s="209"/>
      <c r="F18" s="44">
        <v>0</v>
      </c>
      <c r="G18" s="44">
        <v>0</v>
      </c>
      <c r="H18" s="39" t="s">
        <v>241</v>
      </c>
      <c r="I18" s="208"/>
      <c r="J18" s="44">
        <v>7</v>
      </c>
      <c r="K18" s="44">
        <v>7</v>
      </c>
      <c r="L18" s="39">
        <v>1</v>
      </c>
      <c r="M18" s="208"/>
      <c r="N18" s="44">
        <v>3</v>
      </c>
      <c r="O18" s="44">
        <v>3</v>
      </c>
      <c r="P18" s="39">
        <v>1</v>
      </c>
      <c r="Q18" s="209"/>
      <c r="R18" s="44">
        <v>4</v>
      </c>
      <c r="S18" s="44">
        <v>4</v>
      </c>
      <c r="T18" s="39">
        <v>1</v>
      </c>
      <c r="U18" s="209"/>
      <c r="V18" s="44">
        <v>5</v>
      </c>
      <c r="W18" s="44">
        <v>5</v>
      </c>
      <c r="X18" s="39">
        <v>1</v>
      </c>
      <c r="Y18" s="129"/>
    </row>
    <row r="19" spans="1:25" x14ac:dyDescent="0.2">
      <c r="A19" s="18" t="s">
        <v>94</v>
      </c>
      <c r="B19" s="44">
        <v>13</v>
      </c>
      <c r="C19" s="44">
        <v>13</v>
      </c>
      <c r="D19" s="39">
        <v>1</v>
      </c>
      <c r="E19" s="209"/>
      <c r="F19" s="44">
        <v>2</v>
      </c>
      <c r="G19" s="44">
        <v>2</v>
      </c>
      <c r="H19" s="39">
        <v>1</v>
      </c>
      <c r="I19" s="208"/>
      <c r="J19" s="44">
        <v>15</v>
      </c>
      <c r="K19" s="44">
        <v>15</v>
      </c>
      <c r="L19" s="39">
        <v>1</v>
      </c>
      <c r="M19" s="208"/>
      <c r="N19" s="44">
        <v>9</v>
      </c>
      <c r="O19" s="44">
        <v>9</v>
      </c>
      <c r="P19" s="39">
        <v>1</v>
      </c>
      <c r="Q19" s="209"/>
      <c r="R19" s="44">
        <v>9</v>
      </c>
      <c r="S19" s="44">
        <v>9</v>
      </c>
      <c r="T19" s="39">
        <v>1</v>
      </c>
      <c r="U19" s="209"/>
      <c r="V19" s="44">
        <v>9</v>
      </c>
      <c r="W19" s="44">
        <v>9</v>
      </c>
      <c r="X19" s="39">
        <v>1</v>
      </c>
      <c r="Y19" s="129"/>
    </row>
    <row r="20" spans="1:25" x14ac:dyDescent="0.2">
      <c r="A20" s="15" t="s">
        <v>95</v>
      </c>
      <c r="B20" s="44">
        <v>1</v>
      </c>
      <c r="C20" s="44">
        <v>1</v>
      </c>
      <c r="D20" s="39">
        <v>1</v>
      </c>
      <c r="E20" s="209"/>
      <c r="F20" s="44">
        <v>1</v>
      </c>
      <c r="G20" s="44">
        <v>1</v>
      </c>
      <c r="H20" s="39">
        <v>1</v>
      </c>
      <c r="I20" s="208"/>
      <c r="J20" s="44">
        <v>1</v>
      </c>
      <c r="K20" s="44">
        <v>1</v>
      </c>
      <c r="L20" s="39">
        <v>1</v>
      </c>
      <c r="M20" s="208"/>
      <c r="N20" s="44">
        <v>1</v>
      </c>
      <c r="O20" s="44">
        <v>1</v>
      </c>
      <c r="P20" s="39">
        <v>1</v>
      </c>
      <c r="Q20" s="209"/>
      <c r="R20" s="44">
        <v>1</v>
      </c>
      <c r="S20" s="44">
        <v>1</v>
      </c>
      <c r="T20" s="39">
        <v>1</v>
      </c>
      <c r="U20" s="209"/>
      <c r="V20" s="44">
        <v>1</v>
      </c>
      <c r="W20" s="44">
        <v>1</v>
      </c>
      <c r="X20" s="39">
        <v>1</v>
      </c>
      <c r="Y20" s="129"/>
    </row>
    <row r="21" spans="1:25" x14ac:dyDescent="0.2">
      <c r="A21" s="15" t="s">
        <v>96</v>
      </c>
      <c r="B21" s="44">
        <v>21</v>
      </c>
      <c r="C21" s="44">
        <v>21</v>
      </c>
      <c r="D21" s="39">
        <v>1</v>
      </c>
      <c r="E21" s="209"/>
      <c r="F21" s="44">
        <v>5</v>
      </c>
      <c r="G21" s="44">
        <v>5</v>
      </c>
      <c r="H21" s="39">
        <v>1</v>
      </c>
      <c r="I21" s="208"/>
      <c r="J21" s="44">
        <v>26</v>
      </c>
      <c r="K21" s="44">
        <v>26</v>
      </c>
      <c r="L21" s="39">
        <v>1</v>
      </c>
      <c r="M21" s="208"/>
      <c r="N21" s="44">
        <v>20</v>
      </c>
      <c r="O21" s="44">
        <v>20</v>
      </c>
      <c r="P21" s="39">
        <v>1</v>
      </c>
      <c r="Q21" s="209"/>
      <c r="R21" s="44">
        <v>12</v>
      </c>
      <c r="S21" s="44">
        <v>12</v>
      </c>
      <c r="T21" s="39">
        <v>1</v>
      </c>
      <c r="U21" s="209"/>
      <c r="V21" s="44">
        <v>24</v>
      </c>
      <c r="W21" s="44">
        <v>24</v>
      </c>
      <c r="X21" s="39">
        <v>1</v>
      </c>
      <c r="Y21" s="129"/>
    </row>
    <row r="22" spans="1:25" x14ac:dyDescent="0.2">
      <c r="A22" s="15" t="s">
        <v>97</v>
      </c>
      <c r="B22" s="44">
        <v>0</v>
      </c>
      <c r="C22" s="44">
        <v>0</v>
      </c>
      <c r="D22" s="39" t="s">
        <v>241</v>
      </c>
      <c r="E22" s="209"/>
      <c r="F22" s="44">
        <v>1</v>
      </c>
      <c r="G22" s="44">
        <v>1</v>
      </c>
      <c r="H22" s="39">
        <v>1</v>
      </c>
      <c r="I22" s="208"/>
      <c r="J22" s="44">
        <v>0</v>
      </c>
      <c r="K22" s="44">
        <v>0</v>
      </c>
      <c r="L22" s="39" t="s">
        <v>241</v>
      </c>
      <c r="M22" s="208"/>
      <c r="N22" s="44">
        <v>0</v>
      </c>
      <c r="O22" s="44">
        <v>0</v>
      </c>
      <c r="P22" s="39" t="s">
        <v>241</v>
      </c>
      <c r="Q22" s="209"/>
      <c r="R22" s="44">
        <v>1</v>
      </c>
      <c r="S22" s="44">
        <v>1</v>
      </c>
      <c r="T22" s="39">
        <v>1</v>
      </c>
      <c r="U22" s="209"/>
      <c r="V22" s="44">
        <v>1</v>
      </c>
      <c r="W22" s="44">
        <v>1</v>
      </c>
      <c r="X22" s="39">
        <v>1</v>
      </c>
      <c r="Y22" s="129"/>
    </row>
    <row r="23" spans="1:25" x14ac:dyDescent="0.2">
      <c r="A23" s="15" t="s">
        <v>98</v>
      </c>
      <c r="B23" s="44">
        <v>1</v>
      </c>
      <c r="C23" s="44">
        <v>1</v>
      </c>
      <c r="D23" s="39">
        <v>1</v>
      </c>
      <c r="E23" s="209"/>
      <c r="F23" s="44">
        <v>0</v>
      </c>
      <c r="G23" s="44">
        <v>0</v>
      </c>
      <c r="H23" s="39" t="s">
        <v>241</v>
      </c>
      <c r="I23" s="208"/>
      <c r="J23" s="44">
        <v>4</v>
      </c>
      <c r="K23" s="44">
        <v>4</v>
      </c>
      <c r="L23" s="39">
        <v>1</v>
      </c>
      <c r="M23" s="208"/>
      <c r="N23" s="44">
        <v>2</v>
      </c>
      <c r="O23" s="44">
        <v>2</v>
      </c>
      <c r="P23" s="39">
        <v>1</v>
      </c>
      <c r="Q23" s="209"/>
      <c r="R23" s="44">
        <v>2</v>
      </c>
      <c r="S23" s="44">
        <v>2</v>
      </c>
      <c r="T23" s="39">
        <v>1</v>
      </c>
      <c r="U23" s="209"/>
      <c r="V23" s="44">
        <v>5</v>
      </c>
      <c r="W23" s="44">
        <v>5</v>
      </c>
      <c r="X23" s="39">
        <v>1</v>
      </c>
      <c r="Y23" s="129"/>
    </row>
    <row r="24" spans="1:25" x14ac:dyDescent="0.2">
      <c r="A24" s="15" t="s">
        <v>99</v>
      </c>
      <c r="B24" s="44">
        <v>1</v>
      </c>
      <c r="C24" s="44">
        <v>1</v>
      </c>
      <c r="D24" s="39">
        <v>1</v>
      </c>
      <c r="E24" s="209"/>
      <c r="F24" s="44">
        <v>0</v>
      </c>
      <c r="G24" s="44">
        <v>0</v>
      </c>
      <c r="H24" s="39" t="s">
        <v>241</v>
      </c>
      <c r="I24" s="208"/>
      <c r="J24" s="44">
        <v>3</v>
      </c>
      <c r="K24" s="44">
        <v>3</v>
      </c>
      <c r="L24" s="39">
        <v>1</v>
      </c>
      <c r="M24" s="208"/>
      <c r="N24" s="44">
        <v>3</v>
      </c>
      <c r="O24" s="44">
        <v>3</v>
      </c>
      <c r="P24" s="39">
        <v>1</v>
      </c>
      <c r="Q24" s="209"/>
      <c r="R24" s="44">
        <v>2</v>
      </c>
      <c r="S24" s="44">
        <v>2</v>
      </c>
      <c r="T24" s="39">
        <v>1</v>
      </c>
      <c r="U24" s="209"/>
      <c r="V24" s="44">
        <v>3</v>
      </c>
      <c r="W24" s="44">
        <v>3</v>
      </c>
      <c r="X24" s="39">
        <v>1</v>
      </c>
      <c r="Y24" s="129"/>
    </row>
    <row r="25" spans="1:25" x14ac:dyDescent="0.2">
      <c r="A25" s="15" t="s">
        <v>100</v>
      </c>
      <c r="B25" s="44">
        <v>1</v>
      </c>
      <c r="C25" s="44">
        <v>1</v>
      </c>
      <c r="D25" s="39">
        <v>1</v>
      </c>
      <c r="E25" s="209"/>
      <c r="F25" s="44">
        <v>1</v>
      </c>
      <c r="G25" s="44">
        <v>1</v>
      </c>
      <c r="H25" s="39">
        <v>1</v>
      </c>
      <c r="I25" s="208"/>
      <c r="J25" s="44">
        <v>6</v>
      </c>
      <c r="K25" s="44">
        <v>6</v>
      </c>
      <c r="L25" s="39">
        <v>1</v>
      </c>
      <c r="M25" s="208"/>
      <c r="N25" s="44">
        <v>5</v>
      </c>
      <c r="O25" s="44">
        <v>5</v>
      </c>
      <c r="P25" s="39">
        <v>1</v>
      </c>
      <c r="Q25" s="209"/>
      <c r="R25" s="44">
        <v>3</v>
      </c>
      <c r="S25" s="44">
        <v>3</v>
      </c>
      <c r="T25" s="39">
        <v>1</v>
      </c>
      <c r="U25" s="209"/>
      <c r="V25" s="44">
        <v>3</v>
      </c>
      <c r="W25" s="44">
        <v>3</v>
      </c>
      <c r="X25" s="39">
        <v>1</v>
      </c>
      <c r="Y25" s="129"/>
    </row>
    <row r="26" spans="1:25" x14ac:dyDescent="0.2">
      <c r="A26" s="15" t="s">
        <v>101</v>
      </c>
      <c r="B26" s="44">
        <v>0</v>
      </c>
      <c r="C26" s="44">
        <v>0</v>
      </c>
      <c r="D26" s="39" t="s">
        <v>241</v>
      </c>
      <c r="E26" s="209"/>
      <c r="F26" s="44">
        <v>0</v>
      </c>
      <c r="G26" s="44">
        <v>0</v>
      </c>
      <c r="H26" s="39" t="s">
        <v>241</v>
      </c>
      <c r="I26" s="208"/>
      <c r="J26" s="44">
        <v>1</v>
      </c>
      <c r="K26" s="44">
        <v>1</v>
      </c>
      <c r="L26" s="39">
        <v>1</v>
      </c>
      <c r="M26" s="208"/>
      <c r="N26" s="44">
        <v>1</v>
      </c>
      <c r="O26" s="44">
        <v>1</v>
      </c>
      <c r="P26" s="39">
        <v>1</v>
      </c>
      <c r="Q26" s="209"/>
      <c r="R26" s="44">
        <v>0</v>
      </c>
      <c r="S26" s="44">
        <v>0</v>
      </c>
      <c r="T26" s="39" t="s">
        <v>241</v>
      </c>
      <c r="U26" s="209"/>
      <c r="V26" s="44">
        <v>1</v>
      </c>
      <c r="W26" s="44">
        <v>1</v>
      </c>
      <c r="X26" s="39">
        <v>1</v>
      </c>
      <c r="Y26" s="129"/>
    </row>
    <row r="27" spans="1:25" x14ac:dyDescent="0.2">
      <c r="A27" s="15" t="s">
        <v>102</v>
      </c>
      <c r="B27" s="44">
        <v>2</v>
      </c>
      <c r="C27" s="44">
        <v>2</v>
      </c>
      <c r="D27" s="39">
        <v>1</v>
      </c>
      <c r="E27" s="209"/>
      <c r="F27" s="44">
        <v>2</v>
      </c>
      <c r="G27" s="44">
        <v>2</v>
      </c>
      <c r="H27" s="39">
        <v>1</v>
      </c>
      <c r="I27" s="208"/>
      <c r="J27" s="44">
        <v>4</v>
      </c>
      <c r="K27" s="44">
        <v>4</v>
      </c>
      <c r="L27" s="39">
        <v>1</v>
      </c>
      <c r="M27" s="208"/>
      <c r="N27" s="44">
        <v>4</v>
      </c>
      <c r="O27" s="44">
        <v>4</v>
      </c>
      <c r="P27" s="39">
        <v>1</v>
      </c>
      <c r="Q27" s="209"/>
      <c r="R27" s="44">
        <v>4</v>
      </c>
      <c r="S27" s="44">
        <v>4</v>
      </c>
      <c r="T27" s="39">
        <v>1</v>
      </c>
      <c r="U27" s="209"/>
      <c r="V27" s="44">
        <v>3</v>
      </c>
      <c r="W27" s="44">
        <v>3</v>
      </c>
      <c r="X27" s="39">
        <v>1</v>
      </c>
      <c r="Y27" s="129"/>
    </row>
    <row r="28" spans="1:25" x14ac:dyDescent="0.2">
      <c r="A28" s="15" t="s">
        <v>103</v>
      </c>
      <c r="B28" s="44">
        <v>0</v>
      </c>
      <c r="C28" s="44">
        <v>0</v>
      </c>
      <c r="D28" s="39" t="s">
        <v>241</v>
      </c>
      <c r="E28" s="209"/>
      <c r="F28" s="44">
        <v>0</v>
      </c>
      <c r="G28" s="44">
        <v>0</v>
      </c>
      <c r="H28" s="39" t="s">
        <v>241</v>
      </c>
      <c r="I28" s="208"/>
      <c r="J28" s="44">
        <v>1</v>
      </c>
      <c r="K28" s="44">
        <v>1</v>
      </c>
      <c r="L28" s="39">
        <v>1</v>
      </c>
      <c r="M28" s="208"/>
      <c r="N28" s="44">
        <v>1</v>
      </c>
      <c r="O28" s="44">
        <v>1</v>
      </c>
      <c r="P28" s="39">
        <v>1</v>
      </c>
      <c r="Q28" s="209"/>
      <c r="R28" s="44">
        <v>1</v>
      </c>
      <c r="S28" s="44">
        <v>1</v>
      </c>
      <c r="T28" s="39">
        <v>1</v>
      </c>
      <c r="U28" s="209"/>
      <c r="V28" s="44">
        <v>2</v>
      </c>
      <c r="W28" s="44">
        <v>2</v>
      </c>
      <c r="X28" s="39">
        <v>1</v>
      </c>
    </row>
    <row r="29" spans="1:25" x14ac:dyDescent="0.2">
      <c r="A29" s="15" t="s">
        <v>104</v>
      </c>
      <c r="B29" s="44">
        <v>0</v>
      </c>
      <c r="C29" s="44">
        <v>0</v>
      </c>
      <c r="D29" s="39" t="s">
        <v>241</v>
      </c>
      <c r="E29" s="46"/>
      <c r="F29" s="44">
        <v>1</v>
      </c>
      <c r="G29" s="44">
        <v>1</v>
      </c>
      <c r="H29" s="39">
        <v>1</v>
      </c>
      <c r="I29" s="208"/>
      <c r="J29" s="44">
        <v>3</v>
      </c>
      <c r="K29" s="44">
        <v>3</v>
      </c>
      <c r="L29" s="39">
        <v>1</v>
      </c>
      <c r="M29" s="208"/>
      <c r="N29" s="44">
        <v>1</v>
      </c>
      <c r="O29" s="44">
        <v>1</v>
      </c>
      <c r="P29" s="39">
        <v>1</v>
      </c>
      <c r="Q29" s="209"/>
      <c r="R29" s="44">
        <v>1</v>
      </c>
      <c r="S29" s="44">
        <v>1</v>
      </c>
      <c r="T29" s="39">
        <v>1</v>
      </c>
      <c r="U29" s="209"/>
      <c r="V29" s="44">
        <v>2</v>
      </c>
      <c r="W29" s="44">
        <v>2</v>
      </c>
      <c r="X29" s="39">
        <v>1</v>
      </c>
    </row>
    <row r="30" spans="1:25" x14ac:dyDescent="0.2">
      <c r="A30" s="15" t="s">
        <v>105</v>
      </c>
      <c r="B30" s="44">
        <v>0</v>
      </c>
      <c r="C30" s="44">
        <v>0</v>
      </c>
      <c r="D30" s="39" t="s">
        <v>241</v>
      </c>
      <c r="E30" s="209"/>
      <c r="F30" s="44">
        <v>0</v>
      </c>
      <c r="G30" s="44">
        <v>0</v>
      </c>
      <c r="H30" s="39" t="s">
        <v>241</v>
      </c>
      <c r="I30" s="208"/>
      <c r="J30" s="44">
        <v>1</v>
      </c>
      <c r="K30" s="44">
        <v>1</v>
      </c>
      <c r="L30" s="39">
        <v>1</v>
      </c>
      <c r="M30" s="208"/>
      <c r="N30" s="44">
        <v>0</v>
      </c>
      <c r="O30" s="44">
        <v>0</v>
      </c>
      <c r="P30" s="39" t="s">
        <v>241</v>
      </c>
      <c r="Q30" s="209"/>
      <c r="R30" s="44">
        <v>0</v>
      </c>
      <c r="S30" s="44">
        <v>0</v>
      </c>
      <c r="T30" s="39" t="s">
        <v>241</v>
      </c>
      <c r="U30" s="209"/>
      <c r="V30" s="44">
        <v>0</v>
      </c>
      <c r="W30" s="44">
        <v>0</v>
      </c>
      <c r="X30" s="39" t="s">
        <v>241</v>
      </c>
    </row>
    <row r="31" spans="1:25" x14ac:dyDescent="0.2">
      <c r="A31" s="15" t="s">
        <v>106</v>
      </c>
      <c r="B31" s="44">
        <v>0</v>
      </c>
      <c r="C31" s="44">
        <v>0</v>
      </c>
      <c r="D31" s="39" t="s">
        <v>241</v>
      </c>
      <c r="E31" s="46"/>
      <c r="F31" s="44">
        <v>0</v>
      </c>
      <c r="G31" s="44">
        <v>0</v>
      </c>
      <c r="H31" s="39" t="s">
        <v>241</v>
      </c>
      <c r="I31" s="208"/>
      <c r="J31" s="44">
        <v>2</v>
      </c>
      <c r="K31" s="44">
        <v>2</v>
      </c>
      <c r="L31" s="39">
        <v>1</v>
      </c>
      <c r="M31" s="208"/>
      <c r="N31" s="44">
        <v>2</v>
      </c>
      <c r="O31" s="44">
        <v>2</v>
      </c>
      <c r="P31" s="39">
        <v>1</v>
      </c>
      <c r="Q31" s="209"/>
      <c r="R31" s="44">
        <v>2</v>
      </c>
      <c r="S31" s="44">
        <v>2</v>
      </c>
      <c r="T31" s="39">
        <v>1</v>
      </c>
      <c r="U31" s="209"/>
      <c r="V31" s="44">
        <v>1</v>
      </c>
      <c r="W31" s="44">
        <v>1</v>
      </c>
      <c r="X31" s="39">
        <v>1</v>
      </c>
    </row>
    <row r="32" spans="1:25" x14ac:dyDescent="0.2">
      <c r="A32" s="15" t="s">
        <v>107</v>
      </c>
      <c r="B32" s="44">
        <v>1</v>
      </c>
      <c r="C32" s="44">
        <v>1</v>
      </c>
      <c r="D32" s="39">
        <v>1</v>
      </c>
      <c r="E32" s="209"/>
      <c r="F32" s="44">
        <v>0</v>
      </c>
      <c r="G32" s="44">
        <v>0</v>
      </c>
      <c r="H32" s="39" t="s">
        <v>241</v>
      </c>
      <c r="I32" s="208"/>
      <c r="J32" s="44">
        <v>4</v>
      </c>
      <c r="K32" s="44">
        <v>4</v>
      </c>
      <c r="L32" s="39">
        <v>1</v>
      </c>
      <c r="M32" s="208"/>
      <c r="N32" s="44">
        <v>3</v>
      </c>
      <c r="O32" s="44">
        <v>2</v>
      </c>
      <c r="P32" s="39">
        <v>0.66666666666666663</v>
      </c>
      <c r="Q32" s="209"/>
      <c r="R32" s="44">
        <v>3</v>
      </c>
      <c r="S32" s="44">
        <v>3</v>
      </c>
      <c r="T32" s="39">
        <v>1</v>
      </c>
      <c r="U32" s="209"/>
      <c r="V32" s="44">
        <v>4</v>
      </c>
      <c r="W32" s="44">
        <v>4</v>
      </c>
      <c r="X32" s="39">
        <v>1</v>
      </c>
    </row>
    <row r="33" spans="1:24" ht="13.5" thickBot="1" x14ac:dyDescent="0.25">
      <c r="A33" s="19" t="s">
        <v>108</v>
      </c>
      <c r="B33" s="47">
        <v>1</v>
      </c>
      <c r="C33" s="47">
        <v>1</v>
      </c>
      <c r="D33" s="41">
        <v>1</v>
      </c>
      <c r="E33" s="212"/>
      <c r="F33" s="47">
        <v>1</v>
      </c>
      <c r="G33" s="47">
        <v>1</v>
      </c>
      <c r="H33" s="41">
        <v>1</v>
      </c>
      <c r="I33" s="211"/>
      <c r="J33" s="47">
        <v>3</v>
      </c>
      <c r="K33" s="47">
        <v>3</v>
      </c>
      <c r="L33" s="41">
        <v>1</v>
      </c>
      <c r="M33" s="211"/>
      <c r="N33" s="47">
        <v>2</v>
      </c>
      <c r="O33" s="47">
        <v>2</v>
      </c>
      <c r="P33" s="41">
        <v>1</v>
      </c>
      <c r="Q33" s="212"/>
      <c r="R33" s="47">
        <v>1</v>
      </c>
      <c r="S33" s="47">
        <v>1</v>
      </c>
      <c r="T33" s="41">
        <v>1</v>
      </c>
      <c r="U33" s="212"/>
      <c r="V33" s="47">
        <v>3</v>
      </c>
      <c r="W33" s="47">
        <v>3</v>
      </c>
      <c r="X33" s="41">
        <v>1</v>
      </c>
    </row>
    <row r="34" spans="1:24" x14ac:dyDescent="0.2">
      <c r="A34" s="50" t="s">
        <v>170</v>
      </c>
    </row>
    <row r="35" spans="1:24" x14ac:dyDescent="0.2">
      <c r="A35" s="20" t="s">
        <v>250</v>
      </c>
    </row>
  </sheetData>
  <mergeCells count="7">
    <mergeCell ref="R5:T5"/>
    <mergeCell ref="V5:X5"/>
    <mergeCell ref="A5:A6"/>
    <mergeCell ref="B5:D5"/>
    <mergeCell ref="F5:H5"/>
    <mergeCell ref="J5:L5"/>
    <mergeCell ref="N5:P5"/>
  </mergeCells>
  <hyperlinks>
    <hyperlink ref="Y1" location="Contenido!A1" display="Contenido"/>
  </hyperlink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63"/>
  <sheetViews>
    <sheetView showGridLines="0" zoomScaleNormal="100" workbookViewId="0">
      <selection activeCell="O1" sqref="O1"/>
    </sheetView>
  </sheetViews>
  <sheetFormatPr baseColWidth="10" defaultRowHeight="12.75" x14ac:dyDescent="0.2"/>
  <cols>
    <col min="1" max="1" width="31.5703125" style="74" customWidth="1"/>
    <col min="2" max="7" width="9.5703125" style="50" customWidth="1"/>
    <col min="8" max="8" width="2.28515625" style="50" customWidth="1"/>
    <col min="9" max="14" width="9.5703125" style="50" customWidth="1"/>
    <col min="15" max="15" width="12.85546875" style="50" customWidth="1"/>
    <col min="16" max="16384" width="11.42578125" style="50"/>
  </cols>
  <sheetData>
    <row r="1" spans="1:15" s="72" customFormat="1" ht="15" customHeight="1" x14ac:dyDescent="0.25">
      <c r="A1" s="327" t="s">
        <v>177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05" t="s">
        <v>270</v>
      </c>
    </row>
    <row r="2" spans="1:15" s="72" customFormat="1" ht="15" customHeight="1" x14ac:dyDescent="0.2">
      <c r="A2" s="327" t="s">
        <v>159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50"/>
    </row>
    <row r="3" spans="1:15" s="72" customFormat="1" ht="15" customHeight="1" x14ac:dyDescent="0.2">
      <c r="A3" s="327" t="s">
        <v>161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</row>
    <row r="4" spans="1:15" s="75" customFormat="1" ht="15" customHeight="1" thickBot="1" x14ac:dyDescent="0.25">
      <c r="A4" s="331" t="s">
        <v>144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1:15" s="75" customFormat="1" ht="15" customHeight="1" x14ac:dyDescent="0.2">
      <c r="A5" s="328" t="s">
        <v>162</v>
      </c>
      <c r="B5" s="332" t="s">
        <v>4</v>
      </c>
      <c r="C5" s="332"/>
      <c r="D5" s="332"/>
      <c r="E5" s="332"/>
      <c r="F5" s="332"/>
      <c r="G5" s="332"/>
      <c r="H5" s="145"/>
      <c r="I5" s="332" t="s">
        <v>5</v>
      </c>
      <c r="J5" s="332"/>
      <c r="K5" s="332"/>
      <c r="L5" s="332"/>
      <c r="M5" s="332"/>
      <c r="N5" s="332"/>
      <c r="O5" s="50"/>
    </row>
    <row r="6" spans="1:15" ht="31.5" customHeight="1" thickBot="1" x14ac:dyDescent="0.25">
      <c r="A6" s="329"/>
      <c r="B6" s="146" t="s">
        <v>152</v>
      </c>
      <c r="C6" s="146" t="s">
        <v>153</v>
      </c>
      <c r="D6" s="146" t="s">
        <v>9</v>
      </c>
      <c r="E6" s="146" t="s">
        <v>146</v>
      </c>
      <c r="F6" s="147" t="s">
        <v>141</v>
      </c>
      <c r="G6" s="147" t="s">
        <v>142</v>
      </c>
      <c r="H6" s="147"/>
      <c r="I6" s="146" t="s">
        <v>152</v>
      </c>
      <c r="J6" s="146" t="s">
        <v>153</v>
      </c>
      <c r="K6" s="146" t="s">
        <v>9</v>
      </c>
      <c r="L6" s="146" t="s">
        <v>146</v>
      </c>
      <c r="M6" s="147" t="s">
        <v>141</v>
      </c>
      <c r="N6" s="147" t="s">
        <v>142</v>
      </c>
    </row>
    <row r="7" spans="1:15" ht="4.5" customHeight="1" x14ac:dyDescent="0.2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29"/>
    </row>
    <row r="8" spans="1:15" ht="15" customHeight="1" x14ac:dyDescent="0.2">
      <c r="A8" s="79" t="s">
        <v>154</v>
      </c>
      <c r="B8" s="143">
        <v>221</v>
      </c>
      <c r="C8" s="133">
        <v>2940</v>
      </c>
      <c r="D8" s="133">
        <v>726</v>
      </c>
      <c r="E8" s="133">
        <v>16</v>
      </c>
      <c r="F8" s="133">
        <v>12</v>
      </c>
      <c r="G8" s="133">
        <v>65</v>
      </c>
      <c r="H8" s="133"/>
      <c r="I8" s="137">
        <v>90.573770491803273</v>
      </c>
      <c r="J8" s="137">
        <v>72.975658221559854</v>
      </c>
      <c r="K8" s="137">
        <v>81.390134529147986</v>
      </c>
      <c r="L8" s="137">
        <v>72.727272727272734</v>
      </c>
      <c r="M8" s="137">
        <v>100</v>
      </c>
      <c r="N8" s="137">
        <v>71.428571428571431</v>
      </c>
      <c r="O8" s="129"/>
    </row>
    <row r="9" spans="1:15" ht="15" customHeight="1" x14ac:dyDescent="0.2">
      <c r="A9" s="81" t="s">
        <v>1</v>
      </c>
      <c r="B9" s="144">
        <v>74</v>
      </c>
      <c r="C9" s="83">
        <v>2616</v>
      </c>
      <c r="D9" s="83">
        <v>496</v>
      </c>
      <c r="E9" s="83">
        <v>15</v>
      </c>
      <c r="F9" s="83">
        <v>12</v>
      </c>
      <c r="G9" s="83">
        <v>64</v>
      </c>
      <c r="H9" s="83"/>
      <c r="I9" s="138">
        <v>81.318681318681314</v>
      </c>
      <c r="J9" s="138">
        <v>70.878524945770067</v>
      </c>
      <c r="K9" s="138">
        <v>76.073619631901849</v>
      </c>
      <c r="L9" s="138">
        <v>71.428571428571431</v>
      </c>
      <c r="M9" s="138">
        <v>100</v>
      </c>
      <c r="N9" s="138">
        <v>71.111111111111114</v>
      </c>
      <c r="O9" s="129"/>
    </row>
    <row r="10" spans="1:15" ht="15" customHeight="1" x14ac:dyDescent="0.2">
      <c r="A10" s="81" t="s">
        <v>2</v>
      </c>
      <c r="B10" s="144">
        <v>144</v>
      </c>
      <c r="C10" s="83">
        <v>307</v>
      </c>
      <c r="D10" s="83">
        <v>212</v>
      </c>
      <c r="E10" s="133"/>
      <c r="F10" s="133"/>
      <c r="G10" s="83">
        <v>1</v>
      </c>
      <c r="H10" s="83"/>
      <c r="I10" s="138">
        <v>96</v>
      </c>
      <c r="J10" s="138">
        <v>95.9375</v>
      </c>
      <c r="K10" s="138">
        <v>96.803652968036531</v>
      </c>
      <c r="L10" s="137"/>
      <c r="M10" s="137"/>
      <c r="N10" s="138">
        <v>100</v>
      </c>
      <c r="O10" s="129"/>
    </row>
    <row r="11" spans="1:15" ht="15" customHeight="1" x14ac:dyDescent="0.2">
      <c r="A11" s="81" t="s">
        <v>3</v>
      </c>
      <c r="B11" s="83">
        <v>3</v>
      </c>
      <c r="C11" s="83">
        <v>17</v>
      </c>
      <c r="D11" s="83">
        <v>18</v>
      </c>
      <c r="E11" s="83">
        <v>1</v>
      </c>
      <c r="F11" s="133"/>
      <c r="G11" s="133"/>
      <c r="H11" s="83"/>
      <c r="I11" s="138">
        <v>100</v>
      </c>
      <c r="J11" s="138">
        <v>94.444444444444443</v>
      </c>
      <c r="K11" s="138">
        <v>85.714285714285708</v>
      </c>
      <c r="L11" s="138">
        <v>100</v>
      </c>
      <c r="M11" s="137"/>
      <c r="N11" s="137"/>
      <c r="O11" s="129"/>
    </row>
    <row r="12" spans="1:15" ht="5.25" customHeight="1" x14ac:dyDescent="0.2">
      <c r="A12" s="78"/>
      <c r="B12" s="134"/>
      <c r="C12" s="184"/>
      <c r="D12" s="134"/>
      <c r="E12" s="134"/>
      <c r="F12" s="134"/>
      <c r="G12" s="134"/>
      <c r="H12" s="134"/>
      <c r="I12" s="139"/>
      <c r="J12" s="139"/>
      <c r="K12" s="139"/>
      <c r="L12" s="139"/>
      <c r="M12" s="139"/>
      <c r="N12" s="139"/>
      <c r="O12" s="129"/>
    </row>
    <row r="13" spans="1:15" ht="15" customHeight="1" x14ac:dyDescent="0.2">
      <c r="A13" s="79" t="s">
        <v>6</v>
      </c>
      <c r="B13" s="133">
        <v>30</v>
      </c>
      <c r="C13" s="133">
        <v>675</v>
      </c>
      <c r="D13" s="133">
        <v>489</v>
      </c>
      <c r="E13" s="133">
        <v>3</v>
      </c>
      <c r="F13" s="133">
        <v>4</v>
      </c>
      <c r="G13" s="133">
        <v>11</v>
      </c>
      <c r="H13" s="133"/>
      <c r="I13" s="137">
        <v>12.295081967213115</v>
      </c>
      <c r="J13" s="137">
        <v>16.741182314952809</v>
      </c>
      <c r="K13" s="137">
        <v>54.820627802690581</v>
      </c>
      <c r="L13" s="137">
        <v>13.636363636363635</v>
      </c>
      <c r="M13" s="137">
        <v>33.333333333333329</v>
      </c>
      <c r="N13" s="137">
        <v>12.087912087912088</v>
      </c>
      <c r="O13" s="129"/>
    </row>
    <row r="14" spans="1:15" ht="15" customHeight="1" x14ac:dyDescent="0.2">
      <c r="A14" s="81" t="s">
        <v>1</v>
      </c>
      <c r="B14" s="83">
        <v>2</v>
      </c>
      <c r="C14" s="83">
        <v>539</v>
      </c>
      <c r="D14" s="83">
        <v>366</v>
      </c>
      <c r="E14" s="83">
        <v>3</v>
      </c>
      <c r="F14" s="83">
        <v>4</v>
      </c>
      <c r="G14" s="83">
        <v>10</v>
      </c>
      <c r="H14" s="83"/>
      <c r="I14" s="138">
        <v>2.197802197802198</v>
      </c>
      <c r="J14" s="138">
        <v>14.587852494577005</v>
      </c>
      <c r="K14" s="138">
        <v>56.134969325153371</v>
      </c>
      <c r="L14" s="138">
        <v>14.285714285714285</v>
      </c>
      <c r="M14" s="138">
        <v>33.333333333333329</v>
      </c>
      <c r="N14" s="138">
        <v>11.111111111111111</v>
      </c>
      <c r="O14" s="129"/>
    </row>
    <row r="15" spans="1:15" ht="15" customHeight="1" x14ac:dyDescent="0.2">
      <c r="A15" s="81" t="s">
        <v>2</v>
      </c>
      <c r="B15" s="83">
        <v>27</v>
      </c>
      <c r="C15" s="83">
        <v>124</v>
      </c>
      <c r="D15" s="83">
        <v>106</v>
      </c>
      <c r="E15" s="133"/>
      <c r="F15" s="133"/>
      <c r="G15" s="83">
        <v>1</v>
      </c>
      <c r="H15" s="83"/>
      <c r="I15" s="138">
        <v>18</v>
      </c>
      <c r="J15" s="138">
        <v>38.75</v>
      </c>
      <c r="K15" s="138">
        <v>48.401826484018265</v>
      </c>
      <c r="L15" s="137"/>
      <c r="M15" s="137"/>
      <c r="N15" s="138">
        <v>100</v>
      </c>
      <c r="O15" s="129"/>
    </row>
    <row r="16" spans="1:15" ht="15" customHeight="1" x14ac:dyDescent="0.2">
      <c r="A16" s="81" t="s">
        <v>3</v>
      </c>
      <c r="B16" s="83">
        <v>1</v>
      </c>
      <c r="C16" s="83">
        <v>12</v>
      </c>
      <c r="D16" s="83">
        <v>17</v>
      </c>
      <c r="E16" s="83">
        <v>0</v>
      </c>
      <c r="F16" s="133"/>
      <c r="G16" s="133"/>
      <c r="H16" s="83"/>
      <c r="I16" s="138">
        <v>33.333333333333329</v>
      </c>
      <c r="J16" s="138">
        <v>66.666666666666657</v>
      </c>
      <c r="K16" s="138">
        <v>80.952380952380949</v>
      </c>
      <c r="L16" s="138">
        <v>0</v>
      </c>
      <c r="M16" s="137"/>
      <c r="N16" s="137"/>
      <c r="O16" s="129"/>
    </row>
    <row r="17" spans="1:15" ht="5.25" customHeight="1" x14ac:dyDescent="0.2">
      <c r="A17" s="78"/>
      <c r="B17" s="135"/>
      <c r="C17" s="185"/>
      <c r="D17" s="135"/>
      <c r="E17" s="135"/>
      <c r="F17" s="135"/>
      <c r="G17" s="135"/>
      <c r="H17" s="135"/>
      <c r="I17" s="140"/>
      <c r="J17" s="140"/>
      <c r="K17" s="140"/>
      <c r="L17" s="140"/>
      <c r="M17" s="140"/>
      <c r="N17" s="140"/>
      <c r="O17" s="129"/>
    </row>
    <row r="18" spans="1:15" ht="15" customHeight="1" x14ac:dyDescent="0.2">
      <c r="A18" s="79" t="s">
        <v>129</v>
      </c>
      <c r="B18" s="133">
        <v>216</v>
      </c>
      <c r="C18" s="133">
        <v>3781</v>
      </c>
      <c r="D18" s="133">
        <v>808</v>
      </c>
      <c r="E18" s="133">
        <v>21</v>
      </c>
      <c r="F18" s="133">
        <v>12</v>
      </c>
      <c r="G18" s="133">
        <v>84</v>
      </c>
      <c r="H18" s="133"/>
      <c r="I18" s="137">
        <v>88.52459016393442</v>
      </c>
      <c r="J18" s="137">
        <v>93.840039741679078</v>
      </c>
      <c r="K18" s="137">
        <v>90.582959641255599</v>
      </c>
      <c r="L18" s="137">
        <v>95.454545454545453</v>
      </c>
      <c r="M18" s="137">
        <v>100</v>
      </c>
      <c r="N18" s="137">
        <v>92.307692307692307</v>
      </c>
      <c r="O18" s="129"/>
    </row>
    <row r="19" spans="1:15" ht="15" customHeight="1" x14ac:dyDescent="0.2">
      <c r="A19" s="81" t="s">
        <v>1</v>
      </c>
      <c r="B19" s="136">
        <v>87</v>
      </c>
      <c r="C19" s="136">
        <v>3491</v>
      </c>
      <c r="D19" s="136">
        <v>601</v>
      </c>
      <c r="E19" s="83">
        <v>20</v>
      </c>
      <c r="F19" s="136">
        <v>12</v>
      </c>
      <c r="G19" s="136">
        <v>83</v>
      </c>
      <c r="H19" s="136"/>
      <c r="I19" s="138">
        <v>95.604395604395606</v>
      </c>
      <c r="J19" s="138">
        <v>94.577006507592188</v>
      </c>
      <c r="K19" s="138">
        <v>92.177914110429455</v>
      </c>
      <c r="L19" s="138">
        <v>95.238095238095227</v>
      </c>
      <c r="M19" s="138">
        <v>100</v>
      </c>
      <c r="N19" s="138">
        <v>92.222222222222229</v>
      </c>
      <c r="O19" s="129"/>
    </row>
    <row r="20" spans="1:15" ht="15" customHeight="1" x14ac:dyDescent="0.2">
      <c r="A20" s="81" t="s">
        <v>2</v>
      </c>
      <c r="B20" s="136">
        <v>126</v>
      </c>
      <c r="C20" s="136">
        <v>273</v>
      </c>
      <c r="D20" s="136">
        <v>188</v>
      </c>
      <c r="E20" s="133"/>
      <c r="F20" s="148"/>
      <c r="G20" s="136">
        <v>1</v>
      </c>
      <c r="H20" s="136"/>
      <c r="I20" s="138">
        <v>84</v>
      </c>
      <c r="J20" s="138">
        <v>85.3125</v>
      </c>
      <c r="K20" s="138">
        <v>85.844748858447488</v>
      </c>
      <c r="L20" s="137"/>
      <c r="M20" s="137"/>
      <c r="N20" s="138">
        <v>100</v>
      </c>
      <c r="O20" s="129"/>
    </row>
    <row r="21" spans="1:15" ht="15" customHeight="1" x14ac:dyDescent="0.2">
      <c r="A21" s="81" t="s">
        <v>3</v>
      </c>
      <c r="B21" s="136">
        <v>3</v>
      </c>
      <c r="C21" s="136">
        <v>17</v>
      </c>
      <c r="D21" s="136">
        <v>19</v>
      </c>
      <c r="E21" s="83">
        <v>1</v>
      </c>
      <c r="F21" s="148"/>
      <c r="G21" s="148"/>
      <c r="H21" s="136"/>
      <c r="I21" s="138">
        <v>100</v>
      </c>
      <c r="J21" s="138">
        <v>94.444444444444443</v>
      </c>
      <c r="K21" s="138">
        <v>90.476190476190482</v>
      </c>
      <c r="L21" s="138">
        <v>100</v>
      </c>
      <c r="M21" s="137"/>
      <c r="N21" s="137"/>
      <c r="O21" s="129"/>
    </row>
    <row r="22" spans="1:15" ht="5.25" customHeight="1" x14ac:dyDescent="0.2">
      <c r="A22" s="79"/>
      <c r="B22" s="136"/>
      <c r="C22" s="186"/>
      <c r="D22" s="136"/>
      <c r="E22" s="136"/>
      <c r="F22" s="136"/>
      <c r="G22" s="136"/>
      <c r="H22" s="136"/>
      <c r="I22" s="141"/>
      <c r="J22" s="141"/>
      <c r="K22" s="141"/>
      <c r="L22" s="141"/>
      <c r="M22" s="141"/>
      <c r="N22" s="141"/>
      <c r="O22" s="129"/>
    </row>
    <row r="23" spans="1:15" ht="15" customHeight="1" x14ac:dyDescent="0.2">
      <c r="A23" s="79" t="s">
        <v>7</v>
      </c>
      <c r="B23" s="133">
        <v>233</v>
      </c>
      <c r="C23" s="133">
        <v>3390</v>
      </c>
      <c r="D23" s="133">
        <v>813</v>
      </c>
      <c r="E23" s="133">
        <v>22</v>
      </c>
      <c r="F23" s="133">
        <v>12</v>
      </c>
      <c r="G23" s="133">
        <v>79</v>
      </c>
      <c r="H23" s="133"/>
      <c r="I23" s="137">
        <v>95.491803278688522</v>
      </c>
      <c r="J23" s="137">
        <v>84.128166915052162</v>
      </c>
      <c r="K23" s="137">
        <v>91.143497757847541</v>
      </c>
      <c r="L23" s="137">
        <v>100</v>
      </c>
      <c r="M23" s="137">
        <v>100</v>
      </c>
      <c r="N23" s="137">
        <v>86.813186813186817</v>
      </c>
      <c r="O23" s="129"/>
    </row>
    <row r="24" spans="1:15" ht="15" customHeight="1" x14ac:dyDescent="0.2">
      <c r="A24" s="81" t="s">
        <v>1</v>
      </c>
      <c r="B24" s="136">
        <v>91</v>
      </c>
      <c r="C24" s="136">
        <v>3061</v>
      </c>
      <c r="D24" s="136">
        <v>580</v>
      </c>
      <c r="E24" s="83">
        <v>21</v>
      </c>
      <c r="F24" s="136">
        <v>12</v>
      </c>
      <c r="G24" s="136">
        <v>78</v>
      </c>
      <c r="H24" s="136"/>
      <c r="I24" s="138">
        <v>100</v>
      </c>
      <c r="J24" s="138">
        <v>82.91757049891541</v>
      </c>
      <c r="K24" s="138">
        <v>88.957055214723923</v>
      </c>
      <c r="L24" s="138">
        <v>100</v>
      </c>
      <c r="M24" s="138">
        <v>100</v>
      </c>
      <c r="N24" s="138">
        <v>86.666666666666671</v>
      </c>
      <c r="O24" s="129"/>
    </row>
    <row r="25" spans="1:15" ht="15" customHeight="1" x14ac:dyDescent="0.2">
      <c r="A25" s="81" t="s">
        <v>2</v>
      </c>
      <c r="B25" s="136">
        <v>139</v>
      </c>
      <c r="C25" s="136">
        <v>312</v>
      </c>
      <c r="D25" s="136">
        <v>214</v>
      </c>
      <c r="E25" s="133"/>
      <c r="F25" s="148"/>
      <c r="G25" s="136">
        <v>1</v>
      </c>
      <c r="H25" s="136"/>
      <c r="I25" s="138">
        <v>92.666666666666657</v>
      </c>
      <c r="J25" s="138">
        <v>97.5</v>
      </c>
      <c r="K25" s="138">
        <v>97.716894977168948</v>
      </c>
      <c r="L25" s="137"/>
      <c r="M25" s="137"/>
      <c r="N25" s="138">
        <v>100</v>
      </c>
      <c r="O25" s="129"/>
    </row>
    <row r="26" spans="1:15" ht="15" customHeight="1" x14ac:dyDescent="0.2">
      <c r="A26" s="81" t="s">
        <v>3</v>
      </c>
      <c r="B26" s="136">
        <v>3</v>
      </c>
      <c r="C26" s="136">
        <v>17</v>
      </c>
      <c r="D26" s="136">
        <v>19</v>
      </c>
      <c r="E26" s="83">
        <v>1</v>
      </c>
      <c r="F26" s="148"/>
      <c r="G26" s="148"/>
      <c r="H26" s="136"/>
      <c r="I26" s="138">
        <v>100</v>
      </c>
      <c r="J26" s="138">
        <v>94.444444444444443</v>
      </c>
      <c r="K26" s="138">
        <v>90.476190476190482</v>
      </c>
      <c r="L26" s="138">
        <v>100</v>
      </c>
      <c r="M26" s="137"/>
      <c r="N26" s="137"/>
      <c r="O26" s="129"/>
    </row>
    <row r="27" spans="1:15" ht="5.25" customHeight="1" x14ac:dyDescent="0.2">
      <c r="B27" s="83"/>
      <c r="C27" s="183"/>
      <c r="D27" s="83"/>
      <c r="E27" s="83"/>
      <c r="F27" s="83"/>
      <c r="G27" s="83"/>
      <c r="H27" s="83"/>
      <c r="I27" s="138"/>
      <c r="J27" s="138"/>
      <c r="K27" s="138"/>
      <c r="L27" s="138"/>
      <c r="M27" s="138"/>
      <c r="N27" s="138"/>
      <c r="O27" s="129"/>
    </row>
    <row r="28" spans="1:15" ht="15" customHeight="1" x14ac:dyDescent="0.2">
      <c r="A28" s="79" t="s">
        <v>8</v>
      </c>
      <c r="B28" s="133">
        <v>78</v>
      </c>
      <c r="C28" s="133">
        <v>566</v>
      </c>
      <c r="D28" s="133">
        <v>421</v>
      </c>
      <c r="E28" s="133">
        <v>4</v>
      </c>
      <c r="F28" s="133">
        <v>3</v>
      </c>
      <c r="G28" s="133">
        <v>31</v>
      </c>
      <c r="H28" s="133"/>
      <c r="I28" s="137">
        <v>31.967213114754102</v>
      </c>
      <c r="J28" s="137">
        <v>14.03378042722305</v>
      </c>
      <c r="K28" s="137">
        <v>47.197309417040358</v>
      </c>
      <c r="L28" s="137">
        <v>18.181818181818183</v>
      </c>
      <c r="M28" s="137">
        <v>25</v>
      </c>
      <c r="N28" s="137">
        <v>34.065934065934066</v>
      </c>
    </row>
    <row r="29" spans="1:15" ht="15" customHeight="1" x14ac:dyDescent="0.2">
      <c r="A29" s="81" t="s">
        <v>1</v>
      </c>
      <c r="B29" s="83">
        <v>14</v>
      </c>
      <c r="C29" s="83">
        <v>308</v>
      </c>
      <c r="D29" s="83">
        <v>217</v>
      </c>
      <c r="E29" s="83">
        <v>3</v>
      </c>
      <c r="F29" s="83">
        <v>3</v>
      </c>
      <c r="G29" s="83">
        <v>30</v>
      </c>
      <c r="H29" s="83"/>
      <c r="I29" s="138">
        <v>15.384615384615385</v>
      </c>
      <c r="J29" s="138">
        <v>8.3242950108459883</v>
      </c>
      <c r="K29" s="138">
        <v>33.282208588957054</v>
      </c>
      <c r="L29" s="138">
        <v>14.285714285714285</v>
      </c>
      <c r="M29" s="138">
        <v>25</v>
      </c>
      <c r="N29" s="138">
        <v>33.333333333333329</v>
      </c>
    </row>
    <row r="30" spans="1:15" ht="15" customHeight="1" x14ac:dyDescent="0.2">
      <c r="A30" s="81" t="s">
        <v>2</v>
      </c>
      <c r="B30" s="83">
        <v>63</v>
      </c>
      <c r="C30" s="83">
        <v>246</v>
      </c>
      <c r="D30" s="83">
        <v>186</v>
      </c>
      <c r="E30" s="133"/>
      <c r="F30" s="133"/>
      <c r="G30" s="83">
        <v>1</v>
      </c>
      <c r="H30" s="83"/>
      <c r="I30" s="138">
        <v>42</v>
      </c>
      <c r="J30" s="138">
        <v>76.875</v>
      </c>
      <c r="K30" s="138">
        <v>84.93150684931507</v>
      </c>
      <c r="L30" s="137"/>
      <c r="M30" s="137"/>
      <c r="N30" s="138">
        <v>100</v>
      </c>
    </row>
    <row r="31" spans="1:15" ht="15" customHeight="1" thickBot="1" x14ac:dyDescent="0.25">
      <c r="A31" s="91" t="s">
        <v>3</v>
      </c>
      <c r="B31" s="93">
        <v>1</v>
      </c>
      <c r="C31" s="93">
        <v>12</v>
      </c>
      <c r="D31" s="93">
        <v>18</v>
      </c>
      <c r="E31" s="83">
        <v>1</v>
      </c>
      <c r="F31" s="149"/>
      <c r="G31" s="150"/>
      <c r="H31" s="86"/>
      <c r="I31" s="138">
        <v>33.333333333333329</v>
      </c>
      <c r="J31" s="138">
        <v>66.666666666666657</v>
      </c>
      <c r="K31" s="138">
        <v>85.714285714285708</v>
      </c>
      <c r="L31" s="138">
        <v>100</v>
      </c>
      <c r="M31" s="142"/>
      <c r="N31" s="142"/>
    </row>
    <row r="32" spans="1:15" ht="15" customHeight="1" x14ac:dyDescent="0.2">
      <c r="A32" s="97" t="s">
        <v>147</v>
      </c>
      <c r="B32" s="90"/>
      <c r="C32" s="90"/>
      <c r="D32" s="90"/>
      <c r="E32" s="90"/>
      <c r="F32" s="90"/>
      <c r="G32" s="103"/>
      <c r="H32" s="103"/>
      <c r="I32" s="90"/>
      <c r="J32" s="90"/>
      <c r="K32" s="90"/>
      <c r="L32" s="90"/>
      <c r="M32" s="90"/>
      <c r="N32" s="103"/>
    </row>
    <row r="33" spans="1:14" ht="15" customHeight="1" x14ac:dyDescent="0.2">
      <c r="A33" s="95" t="s">
        <v>155</v>
      </c>
      <c r="B33" s="73"/>
      <c r="C33" s="73"/>
      <c r="D33" s="73"/>
      <c r="E33" s="73"/>
      <c r="F33" s="73"/>
      <c r="G33" s="87"/>
      <c r="H33" s="87"/>
      <c r="I33" s="73"/>
      <c r="J33" s="73"/>
      <c r="K33" s="73"/>
      <c r="L33" s="73"/>
      <c r="M33" s="73"/>
      <c r="N33" s="87"/>
    </row>
    <row r="34" spans="1:14" ht="15" customHeight="1" x14ac:dyDescent="0.2">
      <c r="A34" s="96" t="s">
        <v>156</v>
      </c>
      <c r="G34" s="88"/>
      <c r="H34" s="88"/>
      <c r="N34" s="88"/>
    </row>
    <row r="35" spans="1:14" ht="15" customHeight="1" x14ac:dyDescent="0.2">
      <c r="A35" s="96" t="s">
        <v>157</v>
      </c>
      <c r="G35" s="88"/>
      <c r="H35" s="88"/>
      <c r="N35" s="88"/>
    </row>
    <row r="36" spans="1:14" ht="15" customHeight="1" x14ac:dyDescent="0.2">
      <c r="A36" s="330" t="s">
        <v>158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7" spans="1:14" ht="15" customHeight="1" x14ac:dyDescent="0.2">
      <c r="A37" s="330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0"/>
    </row>
    <row r="38" spans="1:14" ht="15" customHeight="1" x14ac:dyDescent="0.2">
      <c r="A38" s="50" t="s">
        <v>170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57" spans="1:14" ht="26.25" thickBot="1" x14ac:dyDescent="0.25">
      <c r="A57" s="98"/>
      <c r="B57" s="99" t="s">
        <v>152</v>
      </c>
      <c r="C57" s="99" t="s">
        <v>153</v>
      </c>
      <c r="D57" s="99" t="s">
        <v>9</v>
      </c>
      <c r="E57" s="99" t="s">
        <v>146</v>
      </c>
      <c r="F57" s="100" t="s">
        <v>141</v>
      </c>
      <c r="G57" s="100" t="s">
        <v>142</v>
      </c>
      <c r="H57" s="101"/>
      <c r="I57" s="102"/>
      <c r="J57" s="102"/>
      <c r="K57" s="102"/>
      <c r="L57" s="102"/>
      <c r="M57" s="101"/>
      <c r="N57" s="101"/>
    </row>
    <row r="58" spans="1:14" x14ac:dyDescent="0.2">
      <c r="A58" s="79" t="s">
        <v>16</v>
      </c>
      <c r="B58" s="80">
        <f t="shared" ref="B58:G58" si="0">+B59+B60+B61</f>
        <v>244</v>
      </c>
      <c r="C58" s="80">
        <f t="shared" si="0"/>
        <v>4026</v>
      </c>
      <c r="D58" s="80">
        <f t="shared" si="0"/>
        <v>893</v>
      </c>
      <c r="E58" s="80">
        <f t="shared" si="0"/>
        <v>22</v>
      </c>
      <c r="F58" s="80">
        <f t="shared" si="0"/>
        <v>12</v>
      </c>
      <c r="G58" s="80">
        <f t="shared" si="0"/>
        <v>91</v>
      </c>
      <c r="H58" s="94"/>
      <c r="I58" s="94"/>
      <c r="J58" s="94"/>
      <c r="K58" s="94"/>
      <c r="L58" s="94"/>
      <c r="M58" s="94"/>
      <c r="N58" s="94"/>
    </row>
    <row r="59" spans="1:14" x14ac:dyDescent="0.2">
      <c r="A59" s="81" t="s">
        <v>1</v>
      </c>
      <c r="B59" s="82">
        <v>91</v>
      </c>
      <c r="C59" s="82">
        <v>3688</v>
      </c>
      <c r="D59" s="82">
        <v>653</v>
      </c>
      <c r="E59" s="82">
        <v>21</v>
      </c>
      <c r="F59" s="82">
        <v>12</v>
      </c>
      <c r="G59" s="82">
        <v>90</v>
      </c>
      <c r="H59" s="92"/>
      <c r="I59" s="92"/>
      <c r="J59" s="92"/>
      <c r="K59" s="92"/>
      <c r="L59" s="92"/>
      <c r="M59" s="92"/>
      <c r="N59" s="92"/>
    </row>
    <row r="60" spans="1:14" x14ac:dyDescent="0.2">
      <c r="A60" s="81" t="s">
        <v>2</v>
      </c>
      <c r="B60" s="82">
        <v>150</v>
      </c>
      <c r="C60" s="82">
        <v>320</v>
      </c>
      <c r="D60" s="82">
        <v>219</v>
      </c>
      <c r="E60" s="82"/>
      <c r="F60" s="82"/>
      <c r="G60" s="82">
        <v>1</v>
      </c>
      <c r="H60" s="92"/>
      <c r="I60" s="92"/>
      <c r="J60" s="92"/>
      <c r="K60" s="92"/>
      <c r="L60" s="92"/>
      <c r="M60" s="92"/>
      <c r="N60" s="92"/>
    </row>
    <row r="61" spans="1:14" x14ac:dyDescent="0.2">
      <c r="A61" s="81" t="s">
        <v>3</v>
      </c>
      <c r="B61" s="82">
        <v>3</v>
      </c>
      <c r="C61" s="82">
        <v>18</v>
      </c>
      <c r="D61" s="82">
        <v>21</v>
      </c>
      <c r="E61" s="82">
        <v>1</v>
      </c>
      <c r="F61" s="82"/>
      <c r="G61" s="82"/>
      <c r="H61" s="92"/>
      <c r="I61" s="92"/>
      <c r="J61" s="92"/>
      <c r="K61" s="92"/>
      <c r="L61" s="92"/>
      <c r="M61" s="92"/>
      <c r="N61" s="92"/>
    </row>
    <row r="62" spans="1:14" x14ac:dyDescent="0.2">
      <c r="H62" s="73"/>
      <c r="I62" s="73"/>
      <c r="J62" s="73"/>
      <c r="K62" s="73"/>
      <c r="L62" s="73"/>
      <c r="M62" s="73"/>
      <c r="N62" s="73"/>
    </row>
    <row r="63" spans="1:14" x14ac:dyDescent="0.2">
      <c r="I63" s="73"/>
      <c r="J63" s="73"/>
      <c r="K63" s="73"/>
      <c r="L63" s="73"/>
      <c r="M63" s="73"/>
      <c r="N63" s="73"/>
    </row>
  </sheetData>
  <mergeCells count="8">
    <mergeCell ref="A1:N1"/>
    <mergeCell ref="A5:A6"/>
    <mergeCell ref="A36:N37"/>
    <mergeCell ref="A2:N2"/>
    <mergeCell ref="A3:N3"/>
    <mergeCell ref="A4:N4"/>
    <mergeCell ref="B5:G5"/>
    <mergeCell ref="I5:N5"/>
  </mergeCells>
  <hyperlinks>
    <hyperlink ref="O1" location="Contenido!A1" display="Contenido"/>
  </hyperlinks>
  <printOptions horizontalCentered="1"/>
  <pageMargins left="0.59055118110236227" right="0.59055118110236227" top="0.39370078740157483" bottom="0.19685039370078741" header="0" footer="0"/>
  <pageSetup scale="8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Z35"/>
  <sheetViews>
    <sheetView showGridLines="0" zoomScaleNormal="100" zoomScaleSheetLayoutView="100" workbookViewId="0">
      <selection activeCell="Y1" sqref="Y1"/>
    </sheetView>
  </sheetViews>
  <sheetFormatPr baseColWidth="10" defaultRowHeight="15" x14ac:dyDescent="0.25"/>
  <cols>
    <col min="1" max="1" width="16.42578125" style="20" customWidth="1"/>
    <col min="2" max="2" width="5.42578125" style="20" bestFit="1" customWidth="1"/>
    <col min="3" max="3" width="8" style="20" bestFit="1" customWidth="1"/>
    <col min="4" max="4" width="7.28515625" style="20" bestFit="1" customWidth="1"/>
    <col min="5" max="5" width="1.140625" style="20" customWidth="1"/>
    <col min="6" max="6" width="6.28515625" style="20" bestFit="1" customWidth="1"/>
    <col min="7" max="7" width="7.42578125" style="20" bestFit="1" customWidth="1"/>
    <col min="8" max="8" width="7.28515625" style="20" bestFit="1" customWidth="1"/>
    <col min="9" max="9" width="1.140625" style="20" customWidth="1"/>
    <col min="10" max="10" width="5.28515625" style="20" bestFit="1" customWidth="1"/>
    <col min="11" max="11" width="8" style="20" bestFit="1" customWidth="1"/>
    <col min="12" max="12" width="7.28515625" style="20" bestFit="1" customWidth="1"/>
    <col min="13" max="13" width="1.140625" style="20" customWidth="1"/>
    <col min="14" max="14" width="5.42578125" style="20" bestFit="1" customWidth="1"/>
    <col min="15" max="15" width="8" style="20" bestFit="1" customWidth="1"/>
    <col min="16" max="16" width="6.7109375" style="20" bestFit="1" customWidth="1"/>
    <col min="17" max="17" width="1.140625" style="20" customWidth="1"/>
    <col min="18" max="18" width="5.42578125" style="20" bestFit="1" customWidth="1"/>
    <col min="19" max="19" width="8" style="20" bestFit="1" customWidth="1"/>
    <col min="20" max="20" width="7.28515625" style="20" bestFit="1" customWidth="1"/>
    <col min="21" max="21" width="0.7109375" style="20" customWidth="1"/>
    <col min="22" max="23" width="8.5703125" style="20" bestFit="1" customWidth="1"/>
    <col min="24" max="24" width="7.28515625" style="20" bestFit="1" customWidth="1"/>
    <col min="25" max="25" width="12.85546875" style="50" customWidth="1"/>
    <col min="26" max="16384" width="11.42578125" style="24"/>
  </cols>
  <sheetData>
    <row r="1" spans="1:26" ht="15" customHeight="1" x14ac:dyDescent="0.25">
      <c r="A1" s="338" t="s">
        <v>252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05" t="s">
        <v>270</v>
      </c>
      <c r="Z1" s="3"/>
    </row>
    <row r="2" spans="1:26" ht="15" customHeight="1" x14ac:dyDescent="0.25">
      <c r="A2" s="338" t="s">
        <v>306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Z2" s="5"/>
    </row>
    <row r="3" spans="1:26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6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75"/>
    </row>
    <row r="5" spans="1:26" ht="36.75" customHeight="1" x14ac:dyDescent="0.25">
      <c r="A5" s="335" t="s">
        <v>10</v>
      </c>
      <c r="B5" s="337" t="s">
        <v>172</v>
      </c>
      <c r="C5" s="337"/>
      <c r="D5" s="337"/>
      <c r="E5" s="157"/>
      <c r="F5" s="334" t="s">
        <v>117</v>
      </c>
      <c r="G5" s="334"/>
      <c r="H5" s="334"/>
      <c r="I5" s="157"/>
      <c r="J5" s="334" t="s">
        <v>73</v>
      </c>
      <c r="K5" s="334"/>
      <c r="L5" s="334"/>
      <c r="M5" s="157"/>
      <c r="N5" s="334" t="s">
        <v>74</v>
      </c>
      <c r="O5" s="334"/>
      <c r="P5" s="334"/>
      <c r="Q5" s="157"/>
      <c r="R5" s="334" t="s">
        <v>138</v>
      </c>
      <c r="S5" s="334"/>
      <c r="T5" s="334"/>
      <c r="U5" s="249"/>
      <c r="V5" s="334" t="s">
        <v>75</v>
      </c>
      <c r="W5" s="334"/>
      <c r="X5" s="334"/>
    </row>
    <row r="6" spans="1:26" ht="15.75" thickBot="1" x14ac:dyDescent="0.3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</row>
    <row r="7" spans="1:26" ht="4.5" customHeight="1" x14ac:dyDescent="0.25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129"/>
    </row>
    <row r="8" spans="1:26" x14ac:dyDescent="0.25">
      <c r="A8" s="36" t="s">
        <v>19</v>
      </c>
      <c r="B8" s="42">
        <v>131</v>
      </c>
      <c r="C8" s="42">
        <v>130</v>
      </c>
      <c r="D8" s="205">
        <v>0.99236641221374045</v>
      </c>
      <c r="E8" s="206"/>
      <c r="F8" s="42">
        <v>27</v>
      </c>
      <c r="G8" s="42">
        <v>27</v>
      </c>
      <c r="H8" s="205">
        <v>1</v>
      </c>
      <c r="I8" s="206"/>
      <c r="J8" s="42">
        <v>59</v>
      </c>
      <c r="K8" s="42">
        <v>59</v>
      </c>
      <c r="L8" s="205">
        <v>1</v>
      </c>
      <c r="M8" s="206"/>
      <c r="N8" s="42">
        <v>176</v>
      </c>
      <c r="O8" s="42">
        <v>176</v>
      </c>
      <c r="P8" s="205">
        <v>1</v>
      </c>
      <c r="Q8" s="206"/>
      <c r="R8" s="42">
        <v>51</v>
      </c>
      <c r="S8" s="42">
        <v>51</v>
      </c>
      <c r="T8" s="205">
        <v>1</v>
      </c>
      <c r="U8" s="207"/>
      <c r="V8" s="42">
        <v>45035</v>
      </c>
      <c r="W8" s="42">
        <v>44768</v>
      </c>
      <c r="X8" s="205">
        <v>0.99407127789497063</v>
      </c>
      <c r="Y8" s="129"/>
    </row>
    <row r="9" spans="1:26" ht="4.5" customHeight="1" x14ac:dyDescent="0.25">
      <c r="A9" s="15"/>
      <c r="B9" s="208"/>
      <c r="C9" s="208"/>
      <c r="D9" s="39"/>
      <c r="E9" s="208"/>
      <c r="F9" s="208"/>
      <c r="G9" s="208"/>
      <c r="H9" s="39"/>
      <c r="I9" s="208"/>
      <c r="J9" s="208"/>
      <c r="K9" s="208"/>
      <c r="L9" s="39"/>
      <c r="M9" s="208"/>
      <c r="N9" s="208"/>
      <c r="O9" s="208"/>
      <c r="P9" s="39"/>
      <c r="Q9" s="208"/>
      <c r="R9" s="46"/>
      <c r="S9" s="46"/>
      <c r="T9" s="39"/>
      <c r="U9" s="208"/>
      <c r="V9" s="46"/>
      <c r="W9" s="46"/>
      <c r="X9" s="39"/>
      <c r="Y9" s="129"/>
    </row>
    <row r="10" spans="1:26" x14ac:dyDescent="0.25">
      <c r="A10" s="15" t="s">
        <v>20</v>
      </c>
      <c r="B10" s="44">
        <v>19</v>
      </c>
      <c r="C10" s="44">
        <v>19</v>
      </c>
      <c r="D10" s="39">
        <v>1</v>
      </c>
      <c r="E10" s="208"/>
      <c r="F10" s="44">
        <v>3</v>
      </c>
      <c r="G10" s="44">
        <v>3</v>
      </c>
      <c r="H10" s="39">
        <v>1</v>
      </c>
      <c r="I10" s="208"/>
      <c r="J10" s="44">
        <v>3</v>
      </c>
      <c r="K10" s="44">
        <v>3</v>
      </c>
      <c r="L10" s="39">
        <v>1</v>
      </c>
      <c r="M10" s="208"/>
      <c r="N10" s="44">
        <v>23</v>
      </c>
      <c r="O10" s="44">
        <v>23</v>
      </c>
      <c r="P10" s="39">
        <v>1</v>
      </c>
      <c r="Q10" s="208"/>
      <c r="R10" s="44">
        <v>6</v>
      </c>
      <c r="S10" s="44">
        <v>6</v>
      </c>
      <c r="T10" s="39">
        <v>1</v>
      </c>
      <c r="U10" s="209"/>
      <c r="V10" s="44">
        <v>6117</v>
      </c>
      <c r="W10" s="44">
        <v>6117</v>
      </c>
      <c r="X10" s="39">
        <v>1</v>
      </c>
      <c r="Y10" s="129"/>
    </row>
    <row r="11" spans="1:26" x14ac:dyDescent="0.25">
      <c r="A11" s="15" t="s">
        <v>21</v>
      </c>
      <c r="B11" s="44">
        <v>31</v>
      </c>
      <c r="C11" s="44">
        <v>31</v>
      </c>
      <c r="D11" s="39">
        <v>1</v>
      </c>
      <c r="E11" s="208"/>
      <c r="F11" s="44">
        <v>4</v>
      </c>
      <c r="G11" s="44">
        <v>4</v>
      </c>
      <c r="H11" s="39">
        <v>1</v>
      </c>
      <c r="I11" s="208"/>
      <c r="J11" s="44">
        <v>7</v>
      </c>
      <c r="K11" s="44">
        <v>7</v>
      </c>
      <c r="L11" s="39">
        <v>1</v>
      </c>
      <c r="M11" s="208"/>
      <c r="N11" s="44">
        <v>28</v>
      </c>
      <c r="O11" s="44">
        <v>28</v>
      </c>
      <c r="P11" s="39">
        <v>1</v>
      </c>
      <c r="Q11" s="208"/>
      <c r="R11" s="44">
        <v>10</v>
      </c>
      <c r="S11" s="44">
        <v>10</v>
      </c>
      <c r="T11" s="39">
        <v>1</v>
      </c>
      <c r="U11" s="209"/>
      <c r="V11" s="44">
        <v>8244</v>
      </c>
      <c r="W11" s="44">
        <v>8229</v>
      </c>
      <c r="X11" s="39">
        <v>0.99818049490538574</v>
      </c>
      <c r="Y11" s="129"/>
    </row>
    <row r="12" spans="1:26" x14ac:dyDescent="0.25">
      <c r="A12" s="15" t="s">
        <v>22</v>
      </c>
      <c r="B12" s="44">
        <v>41</v>
      </c>
      <c r="C12" s="44">
        <v>40</v>
      </c>
      <c r="D12" s="39">
        <v>0.97560975609756095</v>
      </c>
      <c r="E12" s="208"/>
      <c r="F12" s="44">
        <v>5</v>
      </c>
      <c r="G12" s="44">
        <v>5</v>
      </c>
      <c r="H12" s="39">
        <v>1</v>
      </c>
      <c r="I12" s="208"/>
      <c r="J12" s="44">
        <v>12</v>
      </c>
      <c r="K12" s="44">
        <v>12</v>
      </c>
      <c r="L12" s="39">
        <v>1</v>
      </c>
      <c r="M12" s="208"/>
      <c r="N12" s="44">
        <v>22</v>
      </c>
      <c r="O12" s="44">
        <v>22</v>
      </c>
      <c r="P12" s="39">
        <v>1</v>
      </c>
      <c r="Q12" s="208"/>
      <c r="R12" s="44">
        <v>10</v>
      </c>
      <c r="S12" s="44">
        <v>10</v>
      </c>
      <c r="T12" s="39">
        <v>1</v>
      </c>
      <c r="U12" s="209"/>
      <c r="V12" s="44">
        <v>5876</v>
      </c>
      <c r="W12" s="44">
        <v>5870</v>
      </c>
      <c r="X12" s="39">
        <v>0.99897889720898569</v>
      </c>
      <c r="Y12" s="129"/>
    </row>
    <row r="13" spans="1:26" x14ac:dyDescent="0.25">
      <c r="A13" s="15" t="s">
        <v>23</v>
      </c>
      <c r="B13" s="44">
        <v>0</v>
      </c>
      <c r="C13" s="44">
        <v>0</v>
      </c>
      <c r="D13" s="39" t="s">
        <v>241</v>
      </c>
      <c r="E13" s="208"/>
      <c r="F13" s="44">
        <v>0</v>
      </c>
      <c r="G13" s="44">
        <v>0</v>
      </c>
      <c r="H13" s="39" t="s">
        <v>241</v>
      </c>
      <c r="I13" s="208"/>
      <c r="J13" s="44">
        <v>0</v>
      </c>
      <c r="K13" s="44">
        <v>0</v>
      </c>
      <c r="L13" s="39" t="s">
        <v>241</v>
      </c>
      <c r="M13" s="208"/>
      <c r="N13" s="44">
        <v>2</v>
      </c>
      <c r="O13" s="44">
        <v>2</v>
      </c>
      <c r="P13" s="39">
        <v>1</v>
      </c>
      <c r="Q13" s="208"/>
      <c r="R13" s="44">
        <v>0</v>
      </c>
      <c r="S13" s="44">
        <v>0</v>
      </c>
      <c r="T13" s="39" t="s">
        <v>241</v>
      </c>
      <c r="U13" s="209"/>
      <c r="V13" s="44">
        <v>543</v>
      </c>
      <c r="W13" s="44">
        <v>543</v>
      </c>
      <c r="X13" s="39">
        <v>1</v>
      </c>
      <c r="Y13" s="129"/>
    </row>
    <row r="14" spans="1:26" x14ac:dyDescent="0.25">
      <c r="A14" s="15" t="s">
        <v>24</v>
      </c>
      <c r="B14" s="44">
        <v>0</v>
      </c>
      <c r="C14" s="44">
        <v>0</v>
      </c>
      <c r="D14" s="39" t="s">
        <v>241</v>
      </c>
      <c r="E14" s="208"/>
      <c r="F14" s="44">
        <v>0</v>
      </c>
      <c r="G14" s="44">
        <v>0</v>
      </c>
      <c r="H14" s="39" t="s">
        <v>241</v>
      </c>
      <c r="I14" s="208"/>
      <c r="J14" s="44">
        <v>0</v>
      </c>
      <c r="K14" s="44">
        <v>0</v>
      </c>
      <c r="L14" s="39" t="s">
        <v>241</v>
      </c>
      <c r="M14" s="208"/>
      <c r="N14" s="44">
        <v>1</v>
      </c>
      <c r="O14" s="44">
        <v>1</v>
      </c>
      <c r="P14" s="39">
        <v>1</v>
      </c>
      <c r="Q14" s="208"/>
      <c r="R14" s="44">
        <v>0</v>
      </c>
      <c r="S14" s="44">
        <v>0</v>
      </c>
      <c r="T14" s="39" t="s">
        <v>241</v>
      </c>
      <c r="U14" s="46"/>
      <c r="V14" s="44">
        <v>139</v>
      </c>
      <c r="W14" s="44">
        <v>139</v>
      </c>
      <c r="X14" s="39">
        <v>1</v>
      </c>
      <c r="Y14" s="129"/>
    </row>
    <row r="15" spans="1:26" x14ac:dyDescent="0.25">
      <c r="A15" s="15" t="s">
        <v>26</v>
      </c>
      <c r="B15" s="44">
        <v>0</v>
      </c>
      <c r="C15" s="44">
        <v>0</v>
      </c>
      <c r="D15" s="39" t="s">
        <v>241</v>
      </c>
      <c r="E15" s="208"/>
      <c r="F15" s="44">
        <v>2</v>
      </c>
      <c r="G15" s="44">
        <v>2</v>
      </c>
      <c r="H15" s="39">
        <v>1</v>
      </c>
      <c r="I15" s="208"/>
      <c r="J15" s="44">
        <v>1</v>
      </c>
      <c r="K15" s="44">
        <v>1</v>
      </c>
      <c r="L15" s="39">
        <v>1</v>
      </c>
      <c r="M15" s="208"/>
      <c r="N15" s="44">
        <v>3</v>
      </c>
      <c r="O15" s="44">
        <v>3</v>
      </c>
      <c r="P15" s="39">
        <v>1</v>
      </c>
      <c r="Q15" s="208"/>
      <c r="R15" s="44">
        <v>1</v>
      </c>
      <c r="S15" s="44">
        <v>1</v>
      </c>
      <c r="T15" s="39">
        <v>1</v>
      </c>
      <c r="U15" s="209"/>
      <c r="V15" s="44">
        <v>493</v>
      </c>
      <c r="W15" s="44">
        <v>493</v>
      </c>
      <c r="X15" s="39">
        <v>1</v>
      </c>
      <c r="Y15" s="129"/>
    </row>
    <row r="16" spans="1:26" x14ac:dyDescent="0.25">
      <c r="A16" s="15" t="s">
        <v>28</v>
      </c>
      <c r="B16" s="44">
        <v>6</v>
      </c>
      <c r="C16" s="44">
        <v>6</v>
      </c>
      <c r="D16" s="39">
        <v>1</v>
      </c>
      <c r="E16" s="208"/>
      <c r="F16" s="44">
        <v>2</v>
      </c>
      <c r="G16" s="44">
        <v>2</v>
      </c>
      <c r="H16" s="39">
        <v>1</v>
      </c>
      <c r="I16" s="208"/>
      <c r="J16" s="44">
        <v>2</v>
      </c>
      <c r="K16" s="44">
        <v>2</v>
      </c>
      <c r="L16" s="39">
        <v>1</v>
      </c>
      <c r="M16" s="208"/>
      <c r="N16" s="44">
        <v>16</v>
      </c>
      <c r="O16" s="44">
        <v>16</v>
      </c>
      <c r="P16" s="39">
        <v>1</v>
      </c>
      <c r="Q16" s="208"/>
      <c r="R16" s="44">
        <v>3</v>
      </c>
      <c r="S16" s="44">
        <v>3</v>
      </c>
      <c r="T16" s="39">
        <v>1</v>
      </c>
      <c r="U16" s="209"/>
      <c r="V16" s="44">
        <v>3805</v>
      </c>
      <c r="W16" s="44">
        <v>3797</v>
      </c>
      <c r="X16" s="39">
        <v>0.99789750328515114</v>
      </c>
      <c r="Y16" s="129"/>
    </row>
    <row r="17" spans="1:25" x14ac:dyDescent="0.25">
      <c r="A17" s="15" t="s">
        <v>29</v>
      </c>
      <c r="B17" s="44">
        <v>0</v>
      </c>
      <c r="C17" s="44">
        <v>0</v>
      </c>
      <c r="D17" s="39" t="s">
        <v>241</v>
      </c>
      <c r="E17" s="208"/>
      <c r="F17" s="44">
        <v>1</v>
      </c>
      <c r="G17" s="44">
        <v>1</v>
      </c>
      <c r="H17" s="39">
        <v>1</v>
      </c>
      <c r="I17" s="208"/>
      <c r="J17" s="44">
        <v>1</v>
      </c>
      <c r="K17" s="44">
        <v>1</v>
      </c>
      <c r="L17" s="39">
        <v>1</v>
      </c>
      <c r="M17" s="208"/>
      <c r="N17" s="44">
        <v>4</v>
      </c>
      <c r="O17" s="44">
        <v>4</v>
      </c>
      <c r="P17" s="39">
        <v>1</v>
      </c>
      <c r="Q17" s="208"/>
      <c r="R17" s="44">
        <v>0</v>
      </c>
      <c r="S17" s="44">
        <v>0</v>
      </c>
      <c r="T17" s="39" t="s">
        <v>241</v>
      </c>
      <c r="U17" s="209"/>
      <c r="V17" s="44">
        <v>461</v>
      </c>
      <c r="W17" s="44">
        <v>461</v>
      </c>
      <c r="X17" s="39">
        <v>1</v>
      </c>
      <c r="Y17" s="129"/>
    </row>
    <row r="18" spans="1:25" x14ac:dyDescent="0.25">
      <c r="A18" s="15" t="s">
        <v>30</v>
      </c>
      <c r="B18" s="44">
        <v>8</v>
      </c>
      <c r="C18" s="44">
        <v>8</v>
      </c>
      <c r="D18" s="39">
        <v>1</v>
      </c>
      <c r="E18" s="208"/>
      <c r="F18" s="44">
        <v>1</v>
      </c>
      <c r="G18" s="44">
        <v>1</v>
      </c>
      <c r="H18" s="39">
        <v>1</v>
      </c>
      <c r="I18" s="208"/>
      <c r="J18" s="44">
        <v>3</v>
      </c>
      <c r="K18" s="44">
        <v>3</v>
      </c>
      <c r="L18" s="39">
        <v>1</v>
      </c>
      <c r="M18" s="208"/>
      <c r="N18" s="44">
        <v>6</v>
      </c>
      <c r="O18" s="44">
        <v>6</v>
      </c>
      <c r="P18" s="39">
        <v>1</v>
      </c>
      <c r="Q18" s="208"/>
      <c r="R18" s="44">
        <v>3</v>
      </c>
      <c r="S18" s="44">
        <v>3</v>
      </c>
      <c r="T18" s="39">
        <v>1</v>
      </c>
      <c r="U18" s="209"/>
      <c r="V18" s="44">
        <v>1638</v>
      </c>
      <c r="W18" s="44">
        <v>1638</v>
      </c>
      <c r="X18" s="39">
        <v>1</v>
      </c>
      <c r="Y18" s="129"/>
    </row>
    <row r="19" spans="1:25" x14ac:dyDescent="0.25">
      <c r="A19" s="18" t="s">
        <v>32</v>
      </c>
      <c r="B19" s="44">
        <v>3</v>
      </c>
      <c r="C19" s="44">
        <v>3</v>
      </c>
      <c r="D19" s="39">
        <v>1</v>
      </c>
      <c r="E19" s="208"/>
      <c r="F19" s="44">
        <v>3</v>
      </c>
      <c r="G19" s="44">
        <v>3</v>
      </c>
      <c r="H19" s="39">
        <v>1</v>
      </c>
      <c r="I19" s="208"/>
      <c r="J19" s="44">
        <v>21</v>
      </c>
      <c r="K19" s="44">
        <v>21</v>
      </c>
      <c r="L19" s="39">
        <v>1</v>
      </c>
      <c r="M19" s="208"/>
      <c r="N19" s="44">
        <v>12</v>
      </c>
      <c r="O19" s="44">
        <v>12</v>
      </c>
      <c r="P19" s="39">
        <v>1</v>
      </c>
      <c r="Q19" s="208"/>
      <c r="R19" s="44">
        <v>4</v>
      </c>
      <c r="S19" s="44">
        <v>4</v>
      </c>
      <c r="T19" s="39">
        <v>1</v>
      </c>
      <c r="U19" s="209"/>
      <c r="V19" s="44">
        <v>4594</v>
      </c>
      <c r="W19" s="44">
        <v>4594</v>
      </c>
      <c r="X19" s="39">
        <v>1</v>
      </c>
      <c r="Y19" s="129"/>
    </row>
    <row r="20" spans="1:25" x14ac:dyDescent="0.25">
      <c r="A20" s="15" t="s">
        <v>33</v>
      </c>
      <c r="B20" s="44">
        <v>2</v>
      </c>
      <c r="C20" s="44">
        <v>2</v>
      </c>
      <c r="D20" s="39">
        <v>1</v>
      </c>
      <c r="E20" s="208"/>
      <c r="F20" s="44">
        <v>0</v>
      </c>
      <c r="G20" s="44">
        <v>0</v>
      </c>
      <c r="H20" s="39" t="s">
        <v>241</v>
      </c>
      <c r="I20" s="208"/>
      <c r="J20" s="44">
        <v>0</v>
      </c>
      <c r="K20" s="44">
        <v>0</v>
      </c>
      <c r="L20" s="39" t="s">
        <v>241</v>
      </c>
      <c r="M20" s="208"/>
      <c r="N20" s="44">
        <v>1</v>
      </c>
      <c r="O20" s="44">
        <v>1</v>
      </c>
      <c r="P20" s="39">
        <v>1</v>
      </c>
      <c r="Q20" s="208"/>
      <c r="R20" s="44">
        <v>0</v>
      </c>
      <c r="S20" s="44">
        <v>0</v>
      </c>
      <c r="T20" s="39" t="s">
        <v>241</v>
      </c>
      <c r="U20" s="209"/>
      <c r="V20" s="44">
        <v>116</v>
      </c>
      <c r="W20" s="44">
        <v>116</v>
      </c>
      <c r="X20" s="39">
        <v>1</v>
      </c>
      <c r="Y20" s="129"/>
    </row>
    <row r="21" spans="1:25" x14ac:dyDescent="0.25">
      <c r="A21" s="15" t="s">
        <v>34</v>
      </c>
      <c r="B21" s="44">
        <v>16</v>
      </c>
      <c r="C21" s="44">
        <v>16</v>
      </c>
      <c r="D21" s="39">
        <v>1</v>
      </c>
      <c r="E21" s="208"/>
      <c r="F21" s="44">
        <v>3</v>
      </c>
      <c r="G21" s="44">
        <v>3</v>
      </c>
      <c r="H21" s="39">
        <v>1</v>
      </c>
      <c r="I21" s="208"/>
      <c r="J21" s="44">
        <v>6</v>
      </c>
      <c r="K21" s="44">
        <v>6</v>
      </c>
      <c r="L21" s="39">
        <v>1</v>
      </c>
      <c r="M21" s="208"/>
      <c r="N21" s="44">
        <v>26</v>
      </c>
      <c r="O21" s="44">
        <v>26</v>
      </c>
      <c r="P21" s="39">
        <v>1</v>
      </c>
      <c r="Q21" s="208"/>
      <c r="R21" s="44">
        <v>10</v>
      </c>
      <c r="S21" s="44">
        <v>10</v>
      </c>
      <c r="T21" s="39">
        <v>1</v>
      </c>
      <c r="U21" s="209"/>
      <c r="V21" s="44">
        <v>7789</v>
      </c>
      <c r="W21" s="44">
        <v>7586</v>
      </c>
      <c r="X21" s="39">
        <v>0.97393760431377585</v>
      </c>
      <c r="Y21" s="129"/>
    </row>
    <row r="22" spans="1:25" x14ac:dyDescent="0.25">
      <c r="A22" s="15" t="s">
        <v>35</v>
      </c>
      <c r="B22" s="44">
        <v>0</v>
      </c>
      <c r="C22" s="44">
        <v>0</v>
      </c>
      <c r="D22" s="39" t="s">
        <v>241</v>
      </c>
      <c r="E22" s="208"/>
      <c r="F22" s="44">
        <v>0</v>
      </c>
      <c r="G22" s="44">
        <v>0</v>
      </c>
      <c r="H22" s="39" t="s">
        <v>241</v>
      </c>
      <c r="I22" s="208"/>
      <c r="J22" s="44">
        <v>0</v>
      </c>
      <c r="K22" s="44">
        <v>0</v>
      </c>
      <c r="L22" s="39" t="s">
        <v>241</v>
      </c>
      <c r="M22" s="208"/>
      <c r="N22" s="44">
        <v>1</v>
      </c>
      <c r="O22" s="44">
        <v>1</v>
      </c>
      <c r="P22" s="39">
        <v>1</v>
      </c>
      <c r="Q22" s="208"/>
      <c r="R22" s="44">
        <v>0</v>
      </c>
      <c r="S22" s="44">
        <v>0</v>
      </c>
      <c r="T22" s="39" t="s">
        <v>241</v>
      </c>
      <c r="U22" s="209"/>
      <c r="V22" s="44">
        <v>70</v>
      </c>
      <c r="W22" s="44">
        <v>70</v>
      </c>
      <c r="X22" s="39">
        <v>1</v>
      </c>
      <c r="Y22" s="129"/>
    </row>
    <row r="23" spans="1:25" x14ac:dyDescent="0.25">
      <c r="A23" s="15" t="s">
        <v>36</v>
      </c>
      <c r="B23" s="44">
        <v>0</v>
      </c>
      <c r="C23" s="44">
        <v>0</v>
      </c>
      <c r="D23" s="39" t="s">
        <v>241</v>
      </c>
      <c r="E23" s="208"/>
      <c r="F23" s="44">
        <v>0</v>
      </c>
      <c r="G23" s="44">
        <v>0</v>
      </c>
      <c r="H23" s="39" t="s">
        <v>241</v>
      </c>
      <c r="I23" s="208"/>
      <c r="J23" s="44">
        <v>0</v>
      </c>
      <c r="K23" s="44">
        <v>0</v>
      </c>
      <c r="L23" s="39" t="s">
        <v>241</v>
      </c>
      <c r="M23" s="208"/>
      <c r="N23" s="44">
        <v>2</v>
      </c>
      <c r="O23" s="44">
        <v>2</v>
      </c>
      <c r="P23" s="39">
        <v>1</v>
      </c>
      <c r="Q23" s="208"/>
      <c r="R23" s="44">
        <v>0</v>
      </c>
      <c r="S23" s="44">
        <v>0</v>
      </c>
      <c r="T23" s="39" t="s">
        <v>241</v>
      </c>
      <c r="U23" s="209"/>
      <c r="V23" s="44">
        <v>859</v>
      </c>
      <c r="W23" s="44">
        <v>859</v>
      </c>
      <c r="X23" s="39">
        <v>1</v>
      </c>
      <c r="Y23" s="129"/>
    </row>
    <row r="24" spans="1:25" x14ac:dyDescent="0.25">
      <c r="A24" s="15" t="s">
        <v>37</v>
      </c>
      <c r="B24" s="44">
        <v>1</v>
      </c>
      <c r="C24" s="44">
        <v>1</v>
      </c>
      <c r="D24" s="39">
        <v>1</v>
      </c>
      <c r="E24" s="208"/>
      <c r="F24" s="44">
        <v>0</v>
      </c>
      <c r="G24" s="44">
        <v>0</v>
      </c>
      <c r="H24" s="39" t="s">
        <v>241</v>
      </c>
      <c r="I24" s="208"/>
      <c r="J24" s="44">
        <v>0</v>
      </c>
      <c r="K24" s="44">
        <v>0</v>
      </c>
      <c r="L24" s="39" t="s">
        <v>241</v>
      </c>
      <c r="M24" s="208"/>
      <c r="N24" s="44">
        <v>3</v>
      </c>
      <c r="O24" s="44">
        <v>3</v>
      </c>
      <c r="P24" s="39">
        <v>1</v>
      </c>
      <c r="Q24" s="208"/>
      <c r="R24" s="44">
        <v>1</v>
      </c>
      <c r="S24" s="44">
        <v>1</v>
      </c>
      <c r="T24" s="39">
        <v>1</v>
      </c>
      <c r="U24" s="209"/>
      <c r="V24" s="44">
        <v>253</v>
      </c>
      <c r="W24" s="44">
        <v>253</v>
      </c>
      <c r="X24" s="39">
        <v>1</v>
      </c>
      <c r="Y24" s="129"/>
    </row>
    <row r="25" spans="1:25" x14ac:dyDescent="0.25">
      <c r="A25" s="15" t="s">
        <v>38</v>
      </c>
      <c r="B25" s="44">
        <v>1</v>
      </c>
      <c r="C25" s="44">
        <v>1</v>
      </c>
      <c r="D25" s="39">
        <v>1</v>
      </c>
      <c r="E25" s="208"/>
      <c r="F25" s="44">
        <v>1</v>
      </c>
      <c r="G25" s="44">
        <v>1</v>
      </c>
      <c r="H25" s="39">
        <v>1</v>
      </c>
      <c r="I25" s="208"/>
      <c r="J25" s="44">
        <v>0</v>
      </c>
      <c r="K25" s="44">
        <v>0</v>
      </c>
      <c r="L25" s="39" t="s">
        <v>241</v>
      </c>
      <c r="M25" s="208"/>
      <c r="N25" s="44">
        <v>7</v>
      </c>
      <c r="O25" s="44">
        <v>7</v>
      </c>
      <c r="P25" s="39">
        <v>1</v>
      </c>
      <c r="Q25" s="208"/>
      <c r="R25" s="44">
        <v>2</v>
      </c>
      <c r="S25" s="44">
        <v>2</v>
      </c>
      <c r="T25" s="39">
        <v>1</v>
      </c>
      <c r="U25" s="209"/>
      <c r="V25" s="44">
        <v>823</v>
      </c>
      <c r="W25" s="44">
        <v>788</v>
      </c>
      <c r="X25" s="39">
        <v>0.95747266099635475</v>
      </c>
      <c r="Y25" s="129"/>
    </row>
    <row r="26" spans="1:25" x14ac:dyDescent="0.25">
      <c r="A26" s="15" t="s">
        <v>39</v>
      </c>
      <c r="B26" s="44">
        <v>0</v>
      </c>
      <c r="C26" s="44">
        <v>0</v>
      </c>
      <c r="D26" s="39" t="s">
        <v>241</v>
      </c>
      <c r="E26" s="208"/>
      <c r="F26" s="44">
        <v>0</v>
      </c>
      <c r="G26" s="44">
        <v>0</v>
      </c>
      <c r="H26" s="39" t="s">
        <v>241</v>
      </c>
      <c r="I26" s="208"/>
      <c r="J26" s="44">
        <v>0</v>
      </c>
      <c r="K26" s="44">
        <v>0</v>
      </c>
      <c r="L26" s="39" t="s">
        <v>241</v>
      </c>
      <c r="M26" s="208"/>
      <c r="N26" s="44">
        <v>0</v>
      </c>
      <c r="O26" s="44">
        <v>0</v>
      </c>
      <c r="P26" s="39" t="s">
        <v>241</v>
      </c>
      <c r="Q26" s="208"/>
      <c r="R26" s="44">
        <v>0</v>
      </c>
      <c r="S26" s="44">
        <v>0</v>
      </c>
      <c r="T26" s="39" t="s">
        <v>241</v>
      </c>
      <c r="U26" s="209"/>
      <c r="V26" s="44">
        <v>137</v>
      </c>
      <c r="W26" s="44">
        <v>137</v>
      </c>
      <c r="X26" s="39">
        <v>1</v>
      </c>
      <c r="Y26" s="129"/>
    </row>
    <row r="27" spans="1:25" x14ac:dyDescent="0.25">
      <c r="A27" s="15" t="s">
        <v>40</v>
      </c>
      <c r="B27" s="44">
        <v>0</v>
      </c>
      <c r="C27" s="44">
        <v>0</v>
      </c>
      <c r="D27" s="39" t="s">
        <v>241</v>
      </c>
      <c r="E27" s="208"/>
      <c r="F27" s="44">
        <v>2</v>
      </c>
      <c r="G27" s="44">
        <v>2</v>
      </c>
      <c r="H27" s="39">
        <v>1</v>
      </c>
      <c r="I27" s="208"/>
      <c r="J27" s="44">
        <v>0</v>
      </c>
      <c r="K27" s="44">
        <v>0</v>
      </c>
      <c r="L27" s="39" t="s">
        <v>241</v>
      </c>
      <c r="M27" s="208"/>
      <c r="N27" s="44">
        <v>5</v>
      </c>
      <c r="O27" s="44">
        <v>5</v>
      </c>
      <c r="P27" s="39">
        <v>1</v>
      </c>
      <c r="Q27" s="208"/>
      <c r="R27" s="44">
        <v>0</v>
      </c>
      <c r="S27" s="44">
        <v>0</v>
      </c>
      <c r="T27" s="39" t="s">
        <v>241</v>
      </c>
      <c r="U27" s="209"/>
      <c r="V27" s="44">
        <v>1078</v>
      </c>
      <c r="W27" s="44">
        <v>1078</v>
      </c>
      <c r="X27" s="39">
        <v>1</v>
      </c>
      <c r="Y27" s="129"/>
    </row>
    <row r="28" spans="1:25" x14ac:dyDescent="0.25">
      <c r="A28" s="15" t="s">
        <v>41</v>
      </c>
      <c r="B28" s="44">
        <v>0</v>
      </c>
      <c r="C28" s="44">
        <v>0</v>
      </c>
      <c r="D28" s="39" t="s">
        <v>241</v>
      </c>
      <c r="E28" s="208"/>
      <c r="F28" s="44">
        <v>0</v>
      </c>
      <c r="G28" s="44">
        <v>0</v>
      </c>
      <c r="H28" s="39" t="s">
        <v>241</v>
      </c>
      <c r="I28" s="208"/>
      <c r="J28" s="44">
        <v>0</v>
      </c>
      <c r="K28" s="44">
        <v>0</v>
      </c>
      <c r="L28" s="39" t="s">
        <v>241</v>
      </c>
      <c r="M28" s="208"/>
      <c r="N28" s="44">
        <v>1</v>
      </c>
      <c r="O28" s="44">
        <v>1</v>
      </c>
      <c r="P28" s="39">
        <v>1</v>
      </c>
      <c r="Q28" s="208"/>
      <c r="R28" s="44">
        <v>0</v>
      </c>
      <c r="S28" s="44">
        <v>0</v>
      </c>
      <c r="T28" s="39" t="s">
        <v>241</v>
      </c>
      <c r="U28" s="209"/>
      <c r="V28" s="44">
        <v>300</v>
      </c>
      <c r="W28" s="44">
        <v>300</v>
      </c>
      <c r="X28" s="39">
        <v>1</v>
      </c>
    </row>
    <row r="29" spans="1:25" x14ac:dyDescent="0.25">
      <c r="A29" s="15" t="s">
        <v>42</v>
      </c>
      <c r="B29" s="44">
        <v>0</v>
      </c>
      <c r="C29" s="44">
        <v>0</v>
      </c>
      <c r="D29" s="39" t="s">
        <v>241</v>
      </c>
      <c r="E29" s="208"/>
      <c r="F29" s="44">
        <v>0</v>
      </c>
      <c r="G29" s="44">
        <v>0</v>
      </c>
      <c r="H29" s="39" t="s">
        <v>241</v>
      </c>
      <c r="I29" s="208"/>
      <c r="J29" s="44">
        <v>0</v>
      </c>
      <c r="K29" s="44">
        <v>0</v>
      </c>
      <c r="L29" s="39" t="s">
        <v>241</v>
      </c>
      <c r="M29" s="208"/>
      <c r="N29" s="44">
        <v>3</v>
      </c>
      <c r="O29" s="44">
        <v>3</v>
      </c>
      <c r="P29" s="39">
        <v>1</v>
      </c>
      <c r="Q29" s="208"/>
      <c r="R29" s="44">
        <v>0</v>
      </c>
      <c r="S29" s="44">
        <v>0</v>
      </c>
      <c r="T29" s="39" t="s">
        <v>241</v>
      </c>
      <c r="U29" s="209"/>
      <c r="V29" s="44">
        <v>160</v>
      </c>
      <c r="W29" s="44">
        <v>160</v>
      </c>
      <c r="X29" s="39">
        <v>1</v>
      </c>
    </row>
    <row r="30" spans="1:25" x14ac:dyDescent="0.25">
      <c r="A30" s="15" t="s">
        <v>43</v>
      </c>
      <c r="B30" s="44">
        <v>0</v>
      </c>
      <c r="C30" s="44">
        <v>0</v>
      </c>
      <c r="D30" s="39" t="s">
        <v>241</v>
      </c>
      <c r="E30" s="208"/>
      <c r="F30" s="44">
        <v>0</v>
      </c>
      <c r="G30" s="44">
        <v>0</v>
      </c>
      <c r="H30" s="39" t="s">
        <v>241</v>
      </c>
      <c r="I30" s="208"/>
      <c r="J30" s="44">
        <v>0</v>
      </c>
      <c r="K30" s="44">
        <v>0</v>
      </c>
      <c r="L30" s="39" t="s">
        <v>241</v>
      </c>
      <c r="M30" s="208"/>
      <c r="N30" s="44">
        <v>0</v>
      </c>
      <c r="O30" s="44">
        <v>0</v>
      </c>
      <c r="P30" s="39" t="s">
        <v>241</v>
      </c>
      <c r="Q30" s="208"/>
      <c r="R30" s="44">
        <v>0</v>
      </c>
      <c r="S30" s="44">
        <v>0</v>
      </c>
      <c r="T30" s="39" t="s">
        <v>241</v>
      </c>
      <c r="U30" s="209"/>
      <c r="V30" s="44">
        <v>62</v>
      </c>
      <c r="W30" s="44">
        <v>62</v>
      </c>
      <c r="X30" s="39">
        <v>1</v>
      </c>
    </row>
    <row r="31" spans="1:25" x14ac:dyDescent="0.25">
      <c r="A31" s="15" t="s">
        <v>44</v>
      </c>
      <c r="B31" s="44">
        <v>0</v>
      </c>
      <c r="C31" s="44">
        <v>0</v>
      </c>
      <c r="D31" s="39" t="s">
        <v>241</v>
      </c>
      <c r="E31" s="208"/>
      <c r="F31" s="44">
        <v>0</v>
      </c>
      <c r="G31" s="44">
        <v>0</v>
      </c>
      <c r="H31" s="39" t="s">
        <v>241</v>
      </c>
      <c r="I31" s="208"/>
      <c r="J31" s="44">
        <v>1</v>
      </c>
      <c r="K31" s="44">
        <v>1</v>
      </c>
      <c r="L31" s="39">
        <v>1</v>
      </c>
      <c r="M31" s="208"/>
      <c r="N31" s="44">
        <v>0</v>
      </c>
      <c r="O31" s="44">
        <v>0</v>
      </c>
      <c r="P31" s="39" t="s">
        <v>241</v>
      </c>
      <c r="Q31" s="208"/>
      <c r="R31" s="44">
        <v>0</v>
      </c>
      <c r="S31" s="44">
        <v>0</v>
      </c>
      <c r="T31" s="39" t="s">
        <v>241</v>
      </c>
      <c r="U31" s="209"/>
      <c r="V31" s="44">
        <v>125</v>
      </c>
      <c r="W31" s="44">
        <v>125</v>
      </c>
      <c r="X31" s="39">
        <v>1</v>
      </c>
    </row>
    <row r="32" spans="1:25" x14ac:dyDescent="0.25">
      <c r="A32" s="15" t="s">
        <v>45</v>
      </c>
      <c r="B32" s="44">
        <v>0</v>
      </c>
      <c r="C32" s="44">
        <v>0</v>
      </c>
      <c r="D32" s="39" t="s">
        <v>241</v>
      </c>
      <c r="E32" s="208"/>
      <c r="F32" s="44">
        <v>0</v>
      </c>
      <c r="G32" s="44">
        <v>0</v>
      </c>
      <c r="H32" s="39" t="s">
        <v>241</v>
      </c>
      <c r="I32" s="208"/>
      <c r="J32" s="44">
        <v>0</v>
      </c>
      <c r="K32" s="44">
        <v>0</v>
      </c>
      <c r="L32" s="39" t="s">
        <v>241</v>
      </c>
      <c r="M32" s="208"/>
      <c r="N32" s="44">
        <v>6</v>
      </c>
      <c r="O32" s="44">
        <v>6</v>
      </c>
      <c r="P32" s="39">
        <v>1</v>
      </c>
      <c r="Q32" s="208"/>
      <c r="R32" s="44">
        <v>1</v>
      </c>
      <c r="S32" s="44">
        <v>1</v>
      </c>
      <c r="T32" s="39">
        <v>1</v>
      </c>
      <c r="U32" s="209"/>
      <c r="V32" s="44">
        <v>655</v>
      </c>
      <c r="W32" s="44">
        <v>655</v>
      </c>
      <c r="X32" s="39">
        <v>1</v>
      </c>
    </row>
    <row r="33" spans="1:24" ht="15.75" thickBot="1" x14ac:dyDescent="0.3">
      <c r="A33" s="19" t="s">
        <v>46</v>
      </c>
      <c r="B33" s="47">
        <v>3</v>
      </c>
      <c r="C33" s="47">
        <v>3</v>
      </c>
      <c r="D33" s="41">
        <v>1</v>
      </c>
      <c r="E33" s="211"/>
      <c r="F33" s="47">
        <v>0</v>
      </c>
      <c r="G33" s="47">
        <v>0</v>
      </c>
      <c r="H33" s="41" t="s">
        <v>241</v>
      </c>
      <c r="I33" s="211"/>
      <c r="J33" s="47">
        <v>2</v>
      </c>
      <c r="K33" s="47">
        <v>2</v>
      </c>
      <c r="L33" s="41">
        <v>1</v>
      </c>
      <c r="M33" s="211"/>
      <c r="N33" s="47">
        <v>4</v>
      </c>
      <c r="O33" s="47">
        <v>4</v>
      </c>
      <c r="P33" s="41">
        <v>1</v>
      </c>
      <c r="Q33" s="211"/>
      <c r="R33" s="47">
        <v>0</v>
      </c>
      <c r="S33" s="47">
        <v>0</v>
      </c>
      <c r="T33" s="41" t="s">
        <v>241</v>
      </c>
      <c r="U33" s="212"/>
      <c r="V33" s="47">
        <v>698</v>
      </c>
      <c r="W33" s="47">
        <v>698</v>
      </c>
      <c r="X33" s="41">
        <v>1</v>
      </c>
    </row>
    <row r="34" spans="1:24" x14ac:dyDescent="0.25">
      <c r="A34" s="50" t="s">
        <v>170</v>
      </c>
    </row>
    <row r="35" spans="1:24" x14ac:dyDescent="0.25">
      <c r="A35" s="20" t="s">
        <v>250</v>
      </c>
    </row>
  </sheetData>
  <mergeCells count="10">
    <mergeCell ref="R5:T5"/>
    <mergeCell ref="V5:X5"/>
    <mergeCell ref="A1:X1"/>
    <mergeCell ref="A2:X2"/>
    <mergeCell ref="A4:X4"/>
    <mergeCell ref="A5:A6"/>
    <mergeCell ref="B5:D5"/>
    <mergeCell ref="F5:H5"/>
    <mergeCell ref="J5:L5"/>
    <mergeCell ref="N5:P5"/>
  </mergeCells>
  <hyperlinks>
    <hyperlink ref="Y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5"/>
  <sheetViews>
    <sheetView showGridLines="0" zoomScaleNormal="100" workbookViewId="0">
      <selection activeCell="O1" sqref="O1"/>
    </sheetView>
  </sheetViews>
  <sheetFormatPr baseColWidth="10" defaultRowHeight="12.75" x14ac:dyDescent="0.2"/>
  <cols>
    <col min="1" max="1" width="20" style="6" customWidth="1"/>
    <col min="2" max="2" width="8" style="20" customWidth="1"/>
    <col min="3" max="3" width="7.85546875" style="20" customWidth="1"/>
    <col min="4" max="4" width="8.85546875" style="20" customWidth="1"/>
    <col min="5" max="5" width="1.7109375" style="20" customWidth="1"/>
    <col min="6" max="6" width="9.42578125" style="20" customWidth="1"/>
    <col min="7" max="7" width="8" style="20" customWidth="1"/>
    <col min="8" max="8" width="1.7109375" style="20" customWidth="1"/>
    <col min="9" max="9" width="6.85546875" style="20" customWidth="1"/>
    <col min="10" max="10" width="9.85546875" style="20" customWidth="1"/>
    <col min="11" max="11" width="15.28515625" style="20" customWidth="1"/>
    <col min="12" max="12" width="12.7109375" style="20" customWidth="1"/>
    <col min="13" max="13" width="1.7109375" style="20" customWidth="1"/>
    <col min="14" max="14" width="11.42578125" style="20" customWidth="1"/>
    <col min="15" max="15" width="12.85546875" style="50" customWidth="1"/>
    <col min="16" max="16384" width="11.42578125" style="11"/>
  </cols>
  <sheetData>
    <row r="1" spans="1:16" s="24" customFormat="1" ht="15" customHeight="1" x14ac:dyDescent="0.25">
      <c r="A1" s="338" t="s">
        <v>253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05" t="s">
        <v>270</v>
      </c>
      <c r="P1" s="3"/>
    </row>
    <row r="2" spans="1:16" s="24" customFormat="1" ht="15" customHeight="1" x14ac:dyDescent="0.25">
      <c r="A2" s="338" t="s">
        <v>77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50"/>
      <c r="P2" s="5"/>
    </row>
    <row r="3" spans="1:16" s="24" customFormat="1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72"/>
    </row>
    <row r="4" spans="1:16" s="2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75"/>
    </row>
    <row r="5" spans="1:16" s="8" customFormat="1" ht="26.25" customHeight="1" x14ac:dyDescent="0.2">
      <c r="A5" s="340" t="s">
        <v>175</v>
      </c>
      <c r="B5" s="342" t="s">
        <v>165</v>
      </c>
      <c r="C5" s="342"/>
      <c r="D5" s="342"/>
      <c r="E5" s="160"/>
      <c r="F5" s="342" t="s">
        <v>166</v>
      </c>
      <c r="G5" s="342"/>
      <c r="H5" s="160"/>
      <c r="I5" s="343" t="s">
        <v>55</v>
      </c>
      <c r="J5" s="343"/>
      <c r="K5" s="343"/>
      <c r="L5" s="343"/>
      <c r="M5" s="161"/>
      <c r="N5" s="344" t="s">
        <v>58</v>
      </c>
      <c r="O5" s="50"/>
    </row>
    <row r="6" spans="1:16" s="8" customFormat="1" ht="39" customHeight="1" thickBot="1" x14ac:dyDescent="0.25">
      <c r="A6" s="341"/>
      <c r="B6" s="162" t="s">
        <v>16</v>
      </c>
      <c r="C6" s="163" t="s">
        <v>56</v>
      </c>
      <c r="D6" s="163" t="s">
        <v>57</v>
      </c>
      <c r="E6" s="162"/>
      <c r="F6" s="163" t="s">
        <v>56</v>
      </c>
      <c r="G6" s="163" t="s">
        <v>57</v>
      </c>
      <c r="H6" s="164"/>
      <c r="I6" s="165" t="s">
        <v>16</v>
      </c>
      <c r="J6" s="248" t="s">
        <v>167</v>
      </c>
      <c r="K6" s="248" t="s">
        <v>168</v>
      </c>
      <c r="L6" s="248" t="s">
        <v>169</v>
      </c>
      <c r="M6" s="167"/>
      <c r="N6" s="345"/>
      <c r="O6" s="50"/>
    </row>
    <row r="7" spans="1:16" s="8" customFormat="1" ht="4.5" customHeight="1" x14ac:dyDescent="0.2">
      <c r="A7" s="251"/>
      <c r="B7" s="253"/>
      <c r="C7" s="131"/>
      <c r="D7" s="131"/>
      <c r="E7" s="253"/>
      <c r="F7" s="131"/>
      <c r="G7" s="131"/>
      <c r="H7" s="32"/>
      <c r="I7" s="253"/>
      <c r="J7" s="108"/>
      <c r="K7" s="108"/>
      <c r="L7" s="108"/>
      <c r="M7" s="32"/>
      <c r="N7" s="252"/>
      <c r="O7" s="129"/>
    </row>
    <row r="8" spans="1:16" s="122" customFormat="1" ht="15" customHeight="1" x14ac:dyDescent="0.2">
      <c r="A8" s="36" t="s">
        <v>19</v>
      </c>
      <c r="B8" s="159">
        <v>10374</v>
      </c>
      <c r="C8" s="159">
        <v>10079</v>
      </c>
      <c r="D8" s="159">
        <v>295</v>
      </c>
      <c r="E8" s="258"/>
      <c r="F8" s="259">
        <v>97.156352419510313</v>
      </c>
      <c r="G8" s="259">
        <v>2.8436475804896855</v>
      </c>
      <c r="H8" s="260"/>
      <c r="I8" s="159">
        <v>10374</v>
      </c>
      <c r="J8" s="159">
        <v>7310</v>
      </c>
      <c r="K8" s="159">
        <v>1586</v>
      </c>
      <c r="L8" s="159">
        <v>1478</v>
      </c>
      <c r="M8" s="258"/>
      <c r="N8" s="261">
        <v>3.8184885290148447</v>
      </c>
      <c r="O8" s="129"/>
    </row>
    <row r="9" spans="1:16" ht="4.5" customHeight="1" x14ac:dyDescent="0.2">
      <c r="A9" s="9"/>
      <c r="B9" s="262"/>
      <c r="C9" s="262"/>
      <c r="D9" s="262"/>
      <c r="E9" s="263"/>
      <c r="F9" s="264"/>
      <c r="G9" s="264"/>
      <c r="H9" s="265"/>
      <c r="I9" s="262"/>
      <c r="J9" s="262"/>
      <c r="K9" s="262"/>
      <c r="L9" s="262"/>
      <c r="M9" s="263"/>
      <c r="N9" s="266"/>
      <c r="O9" s="129"/>
    </row>
    <row r="10" spans="1:16" x14ac:dyDescent="0.2">
      <c r="A10" s="15" t="s">
        <v>20</v>
      </c>
      <c r="B10" s="267">
        <v>2148</v>
      </c>
      <c r="C10" s="267">
        <v>2123</v>
      </c>
      <c r="D10" s="267">
        <v>25</v>
      </c>
      <c r="E10" s="263"/>
      <c r="F10" s="268">
        <v>98.836126629422722</v>
      </c>
      <c r="G10" s="268">
        <v>1.1638733705772812</v>
      </c>
      <c r="H10" s="265"/>
      <c r="I10" s="267">
        <v>2148</v>
      </c>
      <c r="J10" s="267">
        <v>1390</v>
      </c>
      <c r="K10" s="267">
        <v>438</v>
      </c>
      <c r="L10" s="267">
        <v>320</v>
      </c>
      <c r="M10" s="263"/>
      <c r="N10" s="266">
        <v>2.4040968342644322</v>
      </c>
      <c r="O10" s="129"/>
    </row>
    <row r="11" spans="1:16" x14ac:dyDescent="0.2">
      <c r="A11" s="15" t="s">
        <v>21</v>
      </c>
      <c r="B11" s="267">
        <v>1655</v>
      </c>
      <c r="C11" s="267">
        <v>1638</v>
      </c>
      <c r="D11" s="267">
        <v>17</v>
      </c>
      <c r="E11" s="263"/>
      <c r="F11" s="268">
        <v>98.972809667673715</v>
      </c>
      <c r="G11" s="268">
        <v>1.0271903323262841</v>
      </c>
      <c r="H11" s="265"/>
      <c r="I11" s="267">
        <v>1655</v>
      </c>
      <c r="J11" s="267">
        <v>1089</v>
      </c>
      <c r="K11" s="267">
        <v>307</v>
      </c>
      <c r="L11" s="267">
        <v>259</v>
      </c>
      <c r="M11" s="263"/>
      <c r="N11" s="266">
        <v>4.0151057401812693</v>
      </c>
      <c r="O11" s="129"/>
    </row>
    <row r="12" spans="1:16" x14ac:dyDescent="0.2">
      <c r="A12" s="15" t="s">
        <v>22</v>
      </c>
      <c r="B12" s="267">
        <v>1288</v>
      </c>
      <c r="C12" s="267">
        <v>1203</v>
      </c>
      <c r="D12" s="267">
        <v>85</v>
      </c>
      <c r="E12" s="263"/>
      <c r="F12" s="268">
        <v>93.400621118012424</v>
      </c>
      <c r="G12" s="268">
        <v>6.5993788819875778</v>
      </c>
      <c r="H12" s="265"/>
      <c r="I12" s="267">
        <v>1288</v>
      </c>
      <c r="J12" s="267">
        <v>771</v>
      </c>
      <c r="K12" s="267">
        <v>299</v>
      </c>
      <c r="L12" s="267">
        <v>218</v>
      </c>
      <c r="M12" s="263"/>
      <c r="N12" s="266">
        <v>3.7895962732919255</v>
      </c>
      <c r="O12" s="129"/>
    </row>
    <row r="13" spans="1:16" x14ac:dyDescent="0.2">
      <c r="A13" s="15" t="s">
        <v>23</v>
      </c>
      <c r="B13" s="267">
        <v>10</v>
      </c>
      <c r="C13" s="267">
        <v>10</v>
      </c>
      <c r="D13" s="267">
        <v>0</v>
      </c>
      <c r="E13" s="263"/>
      <c r="F13" s="268">
        <v>100</v>
      </c>
      <c r="G13" s="268">
        <v>0</v>
      </c>
      <c r="H13" s="265"/>
      <c r="I13" s="267">
        <v>10</v>
      </c>
      <c r="J13" s="267">
        <v>3</v>
      </c>
      <c r="K13" s="267">
        <v>4</v>
      </c>
      <c r="L13" s="267">
        <v>3</v>
      </c>
      <c r="M13" s="263"/>
      <c r="N13" s="266">
        <v>44.7</v>
      </c>
      <c r="O13" s="129"/>
    </row>
    <row r="14" spans="1:16" x14ac:dyDescent="0.2">
      <c r="A14" s="15" t="s">
        <v>24</v>
      </c>
      <c r="B14" s="267">
        <v>7</v>
      </c>
      <c r="C14" s="267">
        <v>7</v>
      </c>
      <c r="D14" s="267">
        <v>0</v>
      </c>
      <c r="E14" s="263"/>
      <c r="F14" s="268">
        <v>100</v>
      </c>
      <c r="G14" s="268">
        <v>0</v>
      </c>
      <c r="H14" s="265"/>
      <c r="I14" s="267">
        <v>7</v>
      </c>
      <c r="J14" s="267">
        <v>0</v>
      </c>
      <c r="K14" s="267">
        <v>0</v>
      </c>
      <c r="L14" s="267">
        <v>7</v>
      </c>
      <c r="M14" s="263"/>
      <c r="N14" s="266">
        <v>19.142857142857142</v>
      </c>
      <c r="O14" s="129"/>
    </row>
    <row r="15" spans="1:16" x14ac:dyDescent="0.2">
      <c r="A15" s="15" t="s">
        <v>26</v>
      </c>
      <c r="B15" s="267">
        <v>58</v>
      </c>
      <c r="C15" s="267">
        <v>55</v>
      </c>
      <c r="D15" s="267">
        <v>3</v>
      </c>
      <c r="E15" s="269"/>
      <c r="F15" s="268">
        <v>94.827586206896555</v>
      </c>
      <c r="G15" s="268">
        <v>5.1724137931034484</v>
      </c>
      <c r="H15" s="270"/>
      <c r="I15" s="267">
        <v>58</v>
      </c>
      <c r="J15" s="267">
        <v>1</v>
      </c>
      <c r="K15" s="267">
        <v>48</v>
      </c>
      <c r="L15" s="267">
        <v>9</v>
      </c>
      <c r="M15" s="269"/>
      <c r="N15" s="266">
        <v>8.1034482758620694</v>
      </c>
      <c r="O15" s="129"/>
    </row>
    <row r="16" spans="1:16" x14ac:dyDescent="0.2">
      <c r="A16" s="15" t="s">
        <v>28</v>
      </c>
      <c r="B16" s="267">
        <v>728</v>
      </c>
      <c r="C16" s="267">
        <v>718</v>
      </c>
      <c r="D16" s="267">
        <v>10</v>
      </c>
      <c r="E16" s="263"/>
      <c r="F16" s="268">
        <v>98.626373626373635</v>
      </c>
      <c r="G16" s="268">
        <v>1.3736263736263736</v>
      </c>
      <c r="H16" s="265"/>
      <c r="I16" s="267">
        <v>728</v>
      </c>
      <c r="J16" s="267">
        <v>603</v>
      </c>
      <c r="K16" s="267">
        <v>27</v>
      </c>
      <c r="L16" s="267">
        <v>98</v>
      </c>
      <c r="M16" s="263"/>
      <c r="N16" s="266">
        <v>4.5535714285714288</v>
      </c>
      <c r="O16" s="129"/>
    </row>
    <row r="17" spans="1:15" x14ac:dyDescent="0.2">
      <c r="A17" s="15" t="s">
        <v>29</v>
      </c>
      <c r="B17" s="267">
        <v>93</v>
      </c>
      <c r="C17" s="267">
        <v>93</v>
      </c>
      <c r="D17" s="267">
        <v>0</v>
      </c>
      <c r="E17" s="263"/>
      <c r="F17" s="268">
        <v>100</v>
      </c>
      <c r="G17" s="268">
        <v>0</v>
      </c>
      <c r="H17" s="265"/>
      <c r="I17" s="267">
        <v>93</v>
      </c>
      <c r="J17" s="267">
        <v>52</v>
      </c>
      <c r="K17" s="267">
        <v>30</v>
      </c>
      <c r="L17" s="267">
        <v>11</v>
      </c>
      <c r="M17" s="263"/>
      <c r="N17" s="266">
        <v>6.870967741935484</v>
      </c>
      <c r="O17" s="129"/>
    </row>
    <row r="18" spans="1:15" x14ac:dyDescent="0.2">
      <c r="A18" s="15" t="s">
        <v>30</v>
      </c>
      <c r="B18" s="267">
        <v>282</v>
      </c>
      <c r="C18" s="267">
        <v>282</v>
      </c>
      <c r="D18" s="267">
        <v>0</v>
      </c>
      <c r="E18" s="263"/>
      <c r="F18" s="268">
        <v>100</v>
      </c>
      <c r="G18" s="268">
        <v>0</v>
      </c>
      <c r="H18" s="265"/>
      <c r="I18" s="267">
        <v>282</v>
      </c>
      <c r="J18" s="267">
        <v>255</v>
      </c>
      <c r="K18" s="267">
        <v>6</v>
      </c>
      <c r="L18" s="267">
        <v>21</v>
      </c>
      <c r="M18" s="263"/>
      <c r="N18" s="266">
        <v>3.9645390070921986</v>
      </c>
      <c r="O18" s="129"/>
    </row>
    <row r="19" spans="1:15" x14ac:dyDescent="0.2">
      <c r="A19" s="18" t="s">
        <v>32</v>
      </c>
      <c r="B19" s="267">
        <v>1287</v>
      </c>
      <c r="C19" s="267">
        <v>1232</v>
      </c>
      <c r="D19" s="267">
        <v>55</v>
      </c>
      <c r="E19" s="263"/>
      <c r="F19" s="268">
        <v>95.726495726495727</v>
      </c>
      <c r="G19" s="268">
        <v>4.2735042735042734</v>
      </c>
      <c r="H19" s="265"/>
      <c r="I19" s="267">
        <v>1287</v>
      </c>
      <c r="J19" s="267">
        <v>1088</v>
      </c>
      <c r="K19" s="267">
        <v>101</v>
      </c>
      <c r="L19" s="267">
        <v>98</v>
      </c>
      <c r="M19" s="263"/>
      <c r="N19" s="266">
        <v>3.878010878010878</v>
      </c>
      <c r="O19" s="129"/>
    </row>
    <row r="20" spans="1:15" x14ac:dyDescent="0.2">
      <c r="A20" s="15" t="s">
        <v>33</v>
      </c>
      <c r="B20" s="267">
        <v>75</v>
      </c>
      <c r="C20" s="267">
        <v>75</v>
      </c>
      <c r="D20" s="267">
        <v>0</v>
      </c>
      <c r="E20" s="263"/>
      <c r="F20" s="268">
        <v>100</v>
      </c>
      <c r="G20" s="268">
        <v>0</v>
      </c>
      <c r="H20" s="265"/>
      <c r="I20" s="267">
        <v>75</v>
      </c>
      <c r="J20" s="267">
        <v>60</v>
      </c>
      <c r="K20" s="267">
        <v>10</v>
      </c>
      <c r="L20" s="267">
        <v>5</v>
      </c>
      <c r="M20" s="263"/>
      <c r="N20" s="266">
        <v>2.7333333333333334</v>
      </c>
      <c r="O20" s="129"/>
    </row>
    <row r="21" spans="1:15" x14ac:dyDescent="0.2">
      <c r="A21" s="15" t="s">
        <v>34</v>
      </c>
      <c r="B21" s="267">
        <v>1387</v>
      </c>
      <c r="C21" s="267">
        <v>1360</v>
      </c>
      <c r="D21" s="267">
        <v>27</v>
      </c>
      <c r="E21" s="263"/>
      <c r="F21" s="268">
        <v>98.053352559480885</v>
      </c>
      <c r="G21" s="268">
        <v>1.9466474405191059</v>
      </c>
      <c r="H21" s="265"/>
      <c r="I21" s="267">
        <v>1387</v>
      </c>
      <c r="J21" s="267">
        <v>976</v>
      </c>
      <c r="K21" s="267">
        <v>162</v>
      </c>
      <c r="L21" s="267">
        <v>249</v>
      </c>
      <c r="M21" s="263"/>
      <c r="N21" s="266">
        <v>4.4823359769286233</v>
      </c>
      <c r="O21" s="129"/>
    </row>
    <row r="22" spans="1:15" x14ac:dyDescent="0.2">
      <c r="A22" s="15" t="s">
        <v>35</v>
      </c>
      <c r="B22" s="271">
        <v>28</v>
      </c>
      <c r="C22" s="271">
        <v>26</v>
      </c>
      <c r="D22" s="271">
        <v>2</v>
      </c>
      <c r="E22" s="272"/>
      <c r="F22" s="268">
        <v>92.857142857142861</v>
      </c>
      <c r="G22" s="268">
        <v>7.1428571428571423</v>
      </c>
      <c r="H22" s="273"/>
      <c r="I22" s="271">
        <v>28</v>
      </c>
      <c r="J22" s="271">
        <v>20</v>
      </c>
      <c r="K22" s="271">
        <v>4</v>
      </c>
      <c r="L22" s="271">
        <v>4</v>
      </c>
      <c r="M22" s="272"/>
      <c r="N22" s="266">
        <v>1.75</v>
      </c>
      <c r="O22" s="129"/>
    </row>
    <row r="23" spans="1:15" x14ac:dyDescent="0.2">
      <c r="A23" s="15" t="s">
        <v>36</v>
      </c>
      <c r="B23" s="274">
        <v>199</v>
      </c>
      <c r="C23" s="274">
        <v>199</v>
      </c>
      <c r="D23" s="274">
        <v>0</v>
      </c>
      <c r="E23" s="274"/>
      <c r="F23" s="274">
        <v>100</v>
      </c>
      <c r="G23" s="274">
        <v>0</v>
      </c>
      <c r="H23" s="274"/>
      <c r="I23" s="274">
        <v>199</v>
      </c>
      <c r="J23" s="274">
        <v>148</v>
      </c>
      <c r="K23" s="274">
        <v>28</v>
      </c>
      <c r="L23" s="274">
        <v>23</v>
      </c>
      <c r="M23" s="274"/>
      <c r="N23" s="274">
        <v>3.4472361809045227</v>
      </c>
      <c r="O23" s="129"/>
    </row>
    <row r="24" spans="1:15" x14ac:dyDescent="0.2">
      <c r="A24" s="15" t="s">
        <v>37</v>
      </c>
      <c r="B24" s="275">
        <v>144</v>
      </c>
      <c r="C24" s="275">
        <v>144</v>
      </c>
      <c r="D24" s="275">
        <v>0</v>
      </c>
      <c r="E24" s="275"/>
      <c r="F24" s="275">
        <v>100</v>
      </c>
      <c r="G24" s="275">
        <v>0</v>
      </c>
      <c r="H24" s="275"/>
      <c r="I24" s="275">
        <v>144</v>
      </c>
      <c r="J24" s="275">
        <v>87</v>
      </c>
      <c r="K24" s="275">
        <v>43</v>
      </c>
      <c r="L24" s="275">
        <v>14</v>
      </c>
      <c r="M24" s="275"/>
      <c r="N24" s="275">
        <v>1.9097222222222223</v>
      </c>
      <c r="O24" s="129"/>
    </row>
    <row r="25" spans="1:15" x14ac:dyDescent="0.2">
      <c r="A25" s="15" t="s">
        <v>38</v>
      </c>
      <c r="B25" s="275">
        <v>165</v>
      </c>
      <c r="C25" s="275">
        <v>161</v>
      </c>
      <c r="D25" s="275">
        <v>4</v>
      </c>
      <c r="E25" s="275"/>
      <c r="F25" s="275">
        <v>97.575757575757578</v>
      </c>
      <c r="G25" s="275">
        <v>2.4242424242424243</v>
      </c>
      <c r="H25" s="275"/>
      <c r="I25" s="275">
        <v>165</v>
      </c>
      <c r="J25" s="275">
        <v>103</v>
      </c>
      <c r="K25" s="275">
        <v>37</v>
      </c>
      <c r="L25" s="275">
        <v>25</v>
      </c>
      <c r="M25" s="275"/>
      <c r="N25" s="275">
        <v>4.6121212121212123</v>
      </c>
      <c r="O25" s="129"/>
    </row>
    <row r="26" spans="1:15" x14ac:dyDescent="0.2">
      <c r="A26" s="15" t="s">
        <v>39</v>
      </c>
      <c r="B26" s="275">
        <v>100</v>
      </c>
      <c r="C26" s="275">
        <v>55</v>
      </c>
      <c r="D26" s="275">
        <v>45</v>
      </c>
      <c r="E26" s="275"/>
      <c r="F26" s="275">
        <v>55.000000000000007</v>
      </c>
      <c r="G26" s="275">
        <v>45</v>
      </c>
      <c r="H26" s="275"/>
      <c r="I26" s="275">
        <v>100</v>
      </c>
      <c r="J26" s="275">
        <v>84</v>
      </c>
      <c r="K26" s="275">
        <v>0</v>
      </c>
      <c r="L26" s="275">
        <v>16</v>
      </c>
      <c r="M26" s="275"/>
      <c r="N26" s="275">
        <v>1.5</v>
      </c>
      <c r="O26" s="129"/>
    </row>
    <row r="27" spans="1:15" x14ac:dyDescent="0.2">
      <c r="A27" s="15" t="s">
        <v>40</v>
      </c>
      <c r="B27" s="275">
        <v>261</v>
      </c>
      <c r="C27" s="275">
        <v>261</v>
      </c>
      <c r="D27" s="275">
        <v>0</v>
      </c>
      <c r="E27" s="275"/>
      <c r="F27" s="275">
        <v>100</v>
      </c>
      <c r="G27" s="275">
        <v>0</v>
      </c>
      <c r="H27" s="275"/>
      <c r="I27" s="275">
        <v>261</v>
      </c>
      <c r="J27" s="275">
        <v>212</v>
      </c>
      <c r="K27" s="275">
        <v>24</v>
      </c>
      <c r="L27" s="275">
        <v>25</v>
      </c>
      <c r="M27" s="275"/>
      <c r="N27" s="275">
        <v>3.5670498084291187</v>
      </c>
      <c r="O27" s="129"/>
    </row>
    <row r="28" spans="1:15" x14ac:dyDescent="0.2">
      <c r="A28" s="15" t="s">
        <v>41</v>
      </c>
      <c r="B28" s="275">
        <v>62</v>
      </c>
      <c r="C28" s="275">
        <v>56</v>
      </c>
      <c r="D28" s="275">
        <v>6</v>
      </c>
      <c r="E28" s="275"/>
      <c r="F28" s="275">
        <v>90.322580645161281</v>
      </c>
      <c r="G28" s="275">
        <v>9.67741935483871</v>
      </c>
      <c r="H28" s="275"/>
      <c r="I28" s="275">
        <v>62</v>
      </c>
      <c r="J28" s="275">
        <v>54</v>
      </c>
      <c r="K28" s="275">
        <v>0</v>
      </c>
      <c r="L28" s="275">
        <v>8</v>
      </c>
      <c r="M28" s="275"/>
      <c r="N28" s="275">
        <v>3.8870967741935485</v>
      </c>
    </row>
    <row r="29" spans="1:15" x14ac:dyDescent="0.2">
      <c r="A29" s="15" t="s">
        <v>42</v>
      </c>
      <c r="B29" s="275">
        <v>79</v>
      </c>
      <c r="C29" s="275">
        <v>63</v>
      </c>
      <c r="D29" s="275">
        <v>16</v>
      </c>
      <c r="E29" s="275"/>
      <c r="F29" s="275">
        <v>79.74683544303798</v>
      </c>
      <c r="G29" s="275">
        <v>20.253164556962027</v>
      </c>
      <c r="H29" s="275"/>
      <c r="I29" s="275">
        <v>79</v>
      </c>
      <c r="J29" s="275">
        <v>63</v>
      </c>
      <c r="K29" s="275">
        <v>3</v>
      </c>
      <c r="L29" s="275">
        <v>13</v>
      </c>
      <c r="M29" s="275"/>
      <c r="N29" s="275">
        <v>3.759493670886076</v>
      </c>
    </row>
    <row r="30" spans="1:15" x14ac:dyDescent="0.2">
      <c r="A30" s="15" t="s">
        <v>43</v>
      </c>
      <c r="B30" s="275">
        <v>15</v>
      </c>
      <c r="C30" s="275">
        <v>15</v>
      </c>
      <c r="D30" s="275">
        <v>0</v>
      </c>
      <c r="E30" s="275"/>
      <c r="F30" s="275">
        <v>100</v>
      </c>
      <c r="G30" s="275">
        <v>0</v>
      </c>
      <c r="H30" s="275"/>
      <c r="I30" s="275">
        <v>15</v>
      </c>
      <c r="J30" s="275">
        <v>12</v>
      </c>
      <c r="K30" s="275">
        <v>0</v>
      </c>
      <c r="L30" s="275">
        <v>3</v>
      </c>
      <c r="M30" s="275"/>
      <c r="N30" s="275">
        <v>3.6666666666666665</v>
      </c>
    </row>
    <row r="31" spans="1:15" x14ac:dyDescent="0.2">
      <c r="A31" s="15" t="s">
        <v>44</v>
      </c>
      <c r="B31" s="275">
        <v>29</v>
      </c>
      <c r="C31" s="275">
        <v>29</v>
      </c>
      <c r="D31" s="275">
        <v>0</v>
      </c>
      <c r="E31" s="275"/>
      <c r="F31" s="275">
        <v>100</v>
      </c>
      <c r="G31" s="275">
        <v>0</v>
      </c>
      <c r="H31" s="275"/>
      <c r="I31" s="275">
        <v>29</v>
      </c>
      <c r="J31" s="275">
        <v>22</v>
      </c>
      <c r="K31" s="275">
        <v>1</v>
      </c>
      <c r="L31" s="275">
        <v>6</v>
      </c>
      <c r="M31" s="275"/>
      <c r="N31" s="275">
        <v>3.8275862068965516</v>
      </c>
    </row>
    <row r="32" spans="1:15" x14ac:dyDescent="0.2">
      <c r="A32" s="15" t="s">
        <v>45</v>
      </c>
      <c r="B32" s="275">
        <v>134</v>
      </c>
      <c r="C32" s="275">
        <v>134</v>
      </c>
      <c r="D32" s="275">
        <v>0</v>
      </c>
      <c r="E32" s="275"/>
      <c r="F32" s="275">
        <v>100</v>
      </c>
      <c r="G32" s="275">
        <v>0</v>
      </c>
      <c r="H32" s="275"/>
      <c r="I32" s="275">
        <v>134</v>
      </c>
      <c r="J32" s="275">
        <v>98</v>
      </c>
      <c r="K32" s="275">
        <v>7</v>
      </c>
      <c r="L32" s="275">
        <v>29</v>
      </c>
      <c r="M32" s="275"/>
      <c r="N32" s="275">
        <v>4.2835820895522385</v>
      </c>
    </row>
    <row r="33" spans="1:14" ht="13.5" thickBot="1" x14ac:dyDescent="0.25">
      <c r="A33" s="19" t="s">
        <v>46</v>
      </c>
      <c r="B33" s="276">
        <v>140</v>
      </c>
      <c r="C33" s="276">
        <v>140</v>
      </c>
      <c r="D33" s="276">
        <v>0</v>
      </c>
      <c r="E33" s="276"/>
      <c r="F33" s="276">
        <v>100</v>
      </c>
      <c r="G33" s="276">
        <v>0</v>
      </c>
      <c r="H33" s="276"/>
      <c r="I33" s="276">
        <v>140</v>
      </c>
      <c r="J33" s="276">
        <v>119</v>
      </c>
      <c r="K33" s="276">
        <v>7</v>
      </c>
      <c r="L33" s="276">
        <v>14</v>
      </c>
      <c r="M33" s="276"/>
      <c r="N33" s="276">
        <v>4.0642857142857141</v>
      </c>
    </row>
    <row r="34" spans="1:14" x14ac:dyDescent="0.2">
      <c r="A34" s="50" t="s">
        <v>170</v>
      </c>
    </row>
    <row r="35" spans="1:14" x14ac:dyDescent="0.2">
      <c r="A35" s="20" t="s">
        <v>254</v>
      </c>
    </row>
  </sheetData>
  <mergeCells count="8">
    <mergeCell ref="A1:N1"/>
    <mergeCell ref="A2:N2"/>
    <mergeCell ref="A4:N4"/>
    <mergeCell ref="A5:A6"/>
    <mergeCell ref="B5:D5"/>
    <mergeCell ref="F5:G5"/>
    <mergeCell ref="I5:L5"/>
    <mergeCell ref="N5:N6"/>
  </mergeCells>
  <hyperlinks>
    <hyperlink ref="O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36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6.7109375" style="6" customWidth="1"/>
    <col min="2" max="2" width="7.5703125" style="20" bestFit="1" customWidth="1"/>
    <col min="3" max="3" width="7" style="20" bestFit="1" customWidth="1"/>
    <col min="4" max="4" width="6.5703125" style="20" customWidth="1"/>
    <col min="5" max="5" width="1.140625" style="20" customWidth="1"/>
    <col min="6" max="7" width="7" style="20" bestFit="1" customWidth="1"/>
    <col min="8" max="8" width="6.5703125" style="20" bestFit="1" customWidth="1"/>
    <col min="9" max="9" width="1.140625" style="20" customWidth="1"/>
    <col min="10" max="10" width="6.5703125" style="20" bestFit="1" customWidth="1"/>
    <col min="11" max="11" width="6.7109375" style="20" bestFit="1" customWidth="1"/>
    <col min="12" max="12" width="7.7109375" style="20" customWidth="1"/>
    <col min="13" max="13" width="1.140625" style="20" customWidth="1"/>
    <col min="14" max="14" width="6.140625" style="20" bestFit="1" customWidth="1"/>
    <col min="15" max="16" width="6.7109375" style="20" bestFit="1" customWidth="1"/>
    <col min="17" max="17" width="1.140625" style="20" customWidth="1"/>
    <col min="18" max="18" width="6.5703125" style="20" bestFit="1" customWidth="1"/>
    <col min="19" max="20" width="6.7109375" style="20" bestFit="1" customWidth="1"/>
    <col min="21" max="21" width="12.85546875" style="50" customWidth="1"/>
    <col min="22" max="16384" width="11.42578125" style="11"/>
  </cols>
  <sheetData>
    <row r="1" spans="1:21" s="4" customFormat="1" ht="15" customHeight="1" x14ac:dyDescent="0.25">
      <c r="A1" s="338" t="s">
        <v>255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</row>
    <row r="2" spans="1:21" s="4" customFormat="1" ht="15" customHeight="1" x14ac:dyDescent="0.25">
      <c r="A2" s="338" t="s">
        <v>307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</row>
    <row r="3" spans="1:21" s="4" customFormat="1" ht="15.75" x14ac:dyDescent="0.25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72"/>
    </row>
    <row r="4" spans="1:21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1" s="4" customFormat="1" ht="15" x14ac:dyDescent="0.25">
      <c r="A5" s="350" t="s">
        <v>10</v>
      </c>
      <c r="B5" s="337" t="s">
        <v>119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168"/>
      <c r="R5" s="346" t="s">
        <v>118</v>
      </c>
      <c r="S5" s="346"/>
      <c r="T5" s="346"/>
      <c r="U5" s="50"/>
    </row>
    <row r="6" spans="1:21" x14ac:dyDescent="0.2">
      <c r="A6" s="350"/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  <c r="Q6" s="157"/>
      <c r="R6" s="337"/>
      <c r="S6" s="337"/>
      <c r="T6" s="337"/>
    </row>
    <row r="7" spans="1:21" ht="13.5" thickBot="1" x14ac:dyDescent="0.25">
      <c r="A7" s="351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53"/>
      <c r="R7" s="153" t="s">
        <v>16</v>
      </c>
      <c r="S7" s="153" t="s">
        <v>53</v>
      </c>
      <c r="T7" s="153" t="s">
        <v>18</v>
      </c>
      <c r="U7" s="129"/>
    </row>
    <row r="8" spans="1:21" ht="4.5" customHeight="1" x14ac:dyDescent="0.2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129"/>
    </row>
    <row r="9" spans="1:21" ht="12.75" customHeight="1" x14ac:dyDescent="0.2">
      <c r="A9" s="36" t="s">
        <v>19</v>
      </c>
      <c r="B9" s="42">
        <v>3321</v>
      </c>
      <c r="C9" s="42">
        <v>3312</v>
      </c>
      <c r="D9" s="205">
        <v>0.99728997289972898</v>
      </c>
      <c r="E9" s="232"/>
      <c r="F9" s="42">
        <v>1420</v>
      </c>
      <c r="G9" s="42">
        <v>1417</v>
      </c>
      <c r="H9" s="205">
        <v>0.99788732394366197</v>
      </c>
      <c r="I9" s="232"/>
      <c r="J9" s="42">
        <v>1586</v>
      </c>
      <c r="K9" s="42">
        <v>1581</v>
      </c>
      <c r="L9" s="205">
        <v>0.99684741488020179</v>
      </c>
      <c r="M9" s="232"/>
      <c r="N9" s="42">
        <v>315</v>
      </c>
      <c r="O9" s="42">
        <v>314</v>
      </c>
      <c r="P9" s="205">
        <v>0.99682539682539684</v>
      </c>
      <c r="Q9" s="232"/>
      <c r="R9" s="42">
        <v>467</v>
      </c>
      <c r="S9" s="42">
        <v>467</v>
      </c>
      <c r="T9" s="205">
        <v>1</v>
      </c>
      <c r="U9" s="129"/>
    </row>
    <row r="10" spans="1:21" ht="4.5" customHeight="1" x14ac:dyDescent="0.2">
      <c r="A10" s="15"/>
      <c r="B10" s="44"/>
      <c r="C10" s="44"/>
      <c r="D10" s="39"/>
      <c r="E10" s="233"/>
      <c r="F10" s="44"/>
      <c r="G10" s="44"/>
      <c r="H10" s="39"/>
      <c r="I10" s="233"/>
      <c r="J10" s="44"/>
      <c r="K10" s="44"/>
      <c r="L10" s="39"/>
      <c r="M10" s="233"/>
      <c r="N10" s="44"/>
      <c r="O10" s="44"/>
      <c r="P10" s="39"/>
      <c r="Q10" s="233"/>
      <c r="R10" s="44"/>
      <c r="S10" s="44"/>
      <c r="T10" s="39"/>
      <c r="U10" s="129"/>
    </row>
    <row r="11" spans="1:21" x14ac:dyDescent="0.2">
      <c r="A11" s="15" t="s">
        <v>20</v>
      </c>
      <c r="B11" s="44">
        <v>386</v>
      </c>
      <c r="C11" s="44">
        <v>381</v>
      </c>
      <c r="D11" s="39">
        <v>0.98704663212435229</v>
      </c>
      <c r="E11" s="46"/>
      <c r="F11" s="44">
        <v>165</v>
      </c>
      <c r="G11" s="44">
        <v>162</v>
      </c>
      <c r="H11" s="39">
        <v>0.98181818181818181</v>
      </c>
      <c r="I11" s="46"/>
      <c r="J11" s="44">
        <v>179</v>
      </c>
      <c r="K11" s="44">
        <v>177</v>
      </c>
      <c r="L11" s="39">
        <v>0.98882681564245811</v>
      </c>
      <c r="M11" s="46"/>
      <c r="N11" s="44">
        <v>42</v>
      </c>
      <c r="O11" s="44">
        <v>42</v>
      </c>
      <c r="P11" s="39">
        <v>1</v>
      </c>
      <c r="Q11" s="46"/>
      <c r="R11" s="44">
        <v>54</v>
      </c>
      <c r="S11" s="44">
        <v>54</v>
      </c>
      <c r="T11" s="39">
        <v>1</v>
      </c>
      <c r="U11" s="129"/>
    </row>
    <row r="12" spans="1:21" x14ac:dyDescent="0.2">
      <c r="A12" s="15" t="s">
        <v>21</v>
      </c>
      <c r="B12" s="44">
        <v>626</v>
      </c>
      <c r="C12" s="44">
        <v>626</v>
      </c>
      <c r="D12" s="39">
        <v>1</v>
      </c>
      <c r="E12" s="46"/>
      <c r="F12" s="44">
        <v>285</v>
      </c>
      <c r="G12" s="44">
        <v>285</v>
      </c>
      <c r="H12" s="39">
        <v>1</v>
      </c>
      <c r="I12" s="46"/>
      <c r="J12" s="44">
        <v>279</v>
      </c>
      <c r="K12" s="44">
        <v>279</v>
      </c>
      <c r="L12" s="39">
        <v>1</v>
      </c>
      <c r="M12" s="46"/>
      <c r="N12" s="44">
        <v>62</v>
      </c>
      <c r="O12" s="44">
        <v>62</v>
      </c>
      <c r="P12" s="39">
        <v>1</v>
      </c>
      <c r="Q12" s="46"/>
      <c r="R12" s="44">
        <v>60</v>
      </c>
      <c r="S12" s="44">
        <v>60</v>
      </c>
      <c r="T12" s="39">
        <v>1</v>
      </c>
      <c r="U12" s="129"/>
    </row>
    <row r="13" spans="1:21" x14ac:dyDescent="0.2">
      <c r="A13" s="15" t="s">
        <v>22</v>
      </c>
      <c r="B13" s="44">
        <v>486</v>
      </c>
      <c r="C13" s="44">
        <v>486</v>
      </c>
      <c r="D13" s="39">
        <v>1</v>
      </c>
      <c r="E13" s="46"/>
      <c r="F13" s="44">
        <v>192</v>
      </c>
      <c r="G13" s="44">
        <v>192</v>
      </c>
      <c r="H13" s="39">
        <v>1</v>
      </c>
      <c r="I13" s="46"/>
      <c r="J13" s="44">
        <v>233</v>
      </c>
      <c r="K13" s="44">
        <v>233</v>
      </c>
      <c r="L13" s="39">
        <v>1</v>
      </c>
      <c r="M13" s="46"/>
      <c r="N13" s="44">
        <v>61</v>
      </c>
      <c r="O13" s="44">
        <v>61</v>
      </c>
      <c r="P13" s="39">
        <v>1</v>
      </c>
      <c r="Q13" s="46"/>
      <c r="R13" s="44">
        <v>131</v>
      </c>
      <c r="S13" s="44">
        <v>131</v>
      </c>
      <c r="T13" s="39">
        <v>1</v>
      </c>
      <c r="U13" s="129"/>
    </row>
    <row r="14" spans="1:21" x14ac:dyDescent="0.2">
      <c r="A14" s="15" t="s">
        <v>23</v>
      </c>
      <c r="B14" s="44">
        <v>27</v>
      </c>
      <c r="C14" s="44">
        <v>27</v>
      </c>
      <c r="D14" s="39">
        <v>1</v>
      </c>
      <c r="E14" s="46"/>
      <c r="F14" s="44">
        <v>10</v>
      </c>
      <c r="G14" s="44">
        <v>10</v>
      </c>
      <c r="H14" s="39">
        <v>1</v>
      </c>
      <c r="I14" s="46"/>
      <c r="J14" s="44">
        <v>16</v>
      </c>
      <c r="K14" s="44">
        <v>16</v>
      </c>
      <c r="L14" s="39">
        <v>1</v>
      </c>
      <c r="M14" s="46"/>
      <c r="N14" s="44">
        <v>1</v>
      </c>
      <c r="O14" s="44">
        <v>1</v>
      </c>
      <c r="P14" s="39">
        <v>1</v>
      </c>
      <c r="Q14" s="46"/>
      <c r="R14" s="44">
        <v>4</v>
      </c>
      <c r="S14" s="44">
        <v>4</v>
      </c>
      <c r="T14" s="39">
        <v>1</v>
      </c>
      <c r="U14" s="129"/>
    </row>
    <row r="15" spans="1:21" x14ac:dyDescent="0.2">
      <c r="A15" s="15" t="s">
        <v>24</v>
      </c>
      <c r="B15" s="44">
        <v>15</v>
      </c>
      <c r="C15" s="44">
        <v>15</v>
      </c>
      <c r="D15" s="39">
        <v>1</v>
      </c>
      <c r="E15" s="46"/>
      <c r="F15" s="44">
        <v>8</v>
      </c>
      <c r="G15" s="44">
        <v>8</v>
      </c>
      <c r="H15" s="39">
        <v>1</v>
      </c>
      <c r="I15" s="46"/>
      <c r="J15" s="44">
        <v>4</v>
      </c>
      <c r="K15" s="44">
        <v>4</v>
      </c>
      <c r="L15" s="39">
        <v>1</v>
      </c>
      <c r="M15" s="46"/>
      <c r="N15" s="44">
        <v>3</v>
      </c>
      <c r="O15" s="44">
        <v>3</v>
      </c>
      <c r="P15" s="39">
        <v>1</v>
      </c>
      <c r="Q15" s="46"/>
      <c r="R15" s="44">
        <v>4</v>
      </c>
      <c r="S15" s="44">
        <v>4</v>
      </c>
      <c r="T15" s="39">
        <v>1</v>
      </c>
      <c r="U15" s="129"/>
    </row>
    <row r="16" spans="1:21" x14ac:dyDescent="0.2">
      <c r="A16" s="15" t="s">
        <v>26</v>
      </c>
      <c r="B16" s="44">
        <v>48</v>
      </c>
      <c r="C16" s="44">
        <v>48</v>
      </c>
      <c r="D16" s="39">
        <v>1</v>
      </c>
      <c r="E16" s="46"/>
      <c r="F16" s="44">
        <v>22</v>
      </c>
      <c r="G16" s="44">
        <v>22</v>
      </c>
      <c r="H16" s="39">
        <v>1</v>
      </c>
      <c r="I16" s="46"/>
      <c r="J16" s="44">
        <v>22</v>
      </c>
      <c r="K16" s="44">
        <v>22</v>
      </c>
      <c r="L16" s="39">
        <v>1</v>
      </c>
      <c r="M16" s="46"/>
      <c r="N16" s="44">
        <v>4</v>
      </c>
      <c r="O16" s="44">
        <v>4</v>
      </c>
      <c r="P16" s="39">
        <v>1</v>
      </c>
      <c r="Q16" s="46"/>
      <c r="R16" s="44">
        <v>1</v>
      </c>
      <c r="S16" s="44">
        <v>1</v>
      </c>
      <c r="T16" s="39">
        <v>1</v>
      </c>
      <c r="U16" s="129"/>
    </row>
    <row r="17" spans="1:21" x14ac:dyDescent="0.2">
      <c r="A17" s="15" t="s">
        <v>28</v>
      </c>
      <c r="B17" s="44">
        <v>321</v>
      </c>
      <c r="C17" s="44">
        <v>321</v>
      </c>
      <c r="D17" s="39">
        <v>1</v>
      </c>
      <c r="E17" s="46"/>
      <c r="F17" s="44">
        <v>134</v>
      </c>
      <c r="G17" s="44">
        <v>134</v>
      </c>
      <c r="H17" s="39">
        <v>1</v>
      </c>
      <c r="I17" s="46"/>
      <c r="J17" s="44">
        <v>161</v>
      </c>
      <c r="K17" s="44">
        <v>161</v>
      </c>
      <c r="L17" s="39">
        <v>1</v>
      </c>
      <c r="M17" s="46"/>
      <c r="N17" s="44">
        <v>26</v>
      </c>
      <c r="O17" s="44">
        <v>26</v>
      </c>
      <c r="P17" s="39">
        <v>1</v>
      </c>
      <c r="Q17" s="46"/>
      <c r="R17" s="44">
        <v>38</v>
      </c>
      <c r="S17" s="44">
        <v>38</v>
      </c>
      <c r="T17" s="39">
        <v>1</v>
      </c>
      <c r="U17" s="129"/>
    </row>
    <row r="18" spans="1:21" x14ac:dyDescent="0.2">
      <c r="A18" s="15" t="s">
        <v>29</v>
      </c>
      <c r="B18" s="44">
        <v>34</v>
      </c>
      <c r="C18" s="44">
        <v>34</v>
      </c>
      <c r="D18" s="39">
        <v>1</v>
      </c>
      <c r="E18" s="46"/>
      <c r="F18" s="44">
        <v>16</v>
      </c>
      <c r="G18" s="44">
        <v>16</v>
      </c>
      <c r="H18" s="39">
        <v>1</v>
      </c>
      <c r="I18" s="46"/>
      <c r="J18" s="44">
        <v>18</v>
      </c>
      <c r="K18" s="44">
        <v>18</v>
      </c>
      <c r="L18" s="39">
        <v>1</v>
      </c>
      <c r="M18" s="46"/>
      <c r="N18" s="44">
        <v>0</v>
      </c>
      <c r="O18" s="44">
        <v>0</v>
      </c>
      <c r="P18" s="39" t="s">
        <v>241</v>
      </c>
      <c r="Q18" s="46"/>
      <c r="R18" s="44">
        <v>3</v>
      </c>
      <c r="S18" s="44">
        <v>3</v>
      </c>
      <c r="T18" s="39">
        <v>1</v>
      </c>
      <c r="U18" s="129"/>
    </row>
    <row r="19" spans="1:21" x14ac:dyDescent="0.2">
      <c r="A19" s="15" t="s">
        <v>30</v>
      </c>
      <c r="B19" s="44">
        <v>142</v>
      </c>
      <c r="C19" s="44">
        <v>142</v>
      </c>
      <c r="D19" s="39">
        <v>1</v>
      </c>
      <c r="E19" s="46"/>
      <c r="F19" s="44">
        <v>65</v>
      </c>
      <c r="G19" s="44">
        <v>65</v>
      </c>
      <c r="H19" s="39">
        <v>1</v>
      </c>
      <c r="I19" s="46"/>
      <c r="J19" s="44">
        <v>71</v>
      </c>
      <c r="K19" s="44">
        <v>71</v>
      </c>
      <c r="L19" s="39">
        <v>1</v>
      </c>
      <c r="M19" s="46"/>
      <c r="N19" s="44">
        <v>6</v>
      </c>
      <c r="O19" s="44">
        <v>6</v>
      </c>
      <c r="P19" s="39">
        <v>1</v>
      </c>
      <c r="Q19" s="46"/>
      <c r="R19" s="44">
        <v>14</v>
      </c>
      <c r="S19" s="44">
        <v>14</v>
      </c>
      <c r="T19" s="39">
        <v>1</v>
      </c>
      <c r="U19" s="129"/>
    </row>
    <row r="20" spans="1:21" x14ac:dyDescent="0.2">
      <c r="A20" s="18" t="s">
        <v>32</v>
      </c>
      <c r="B20" s="44">
        <v>285</v>
      </c>
      <c r="C20" s="44">
        <v>285</v>
      </c>
      <c r="D20" s="39">
        <v>1</v>
      </c>
      <c r="E20" s="46"/>
      <c r="F20" s="44">
        <v>125</v>
      </c>
      <c r="G20" s="44">
        <v>125</v>
      </c>
      <c r="H20" s="39">
        <v>1</v>
      </c>
      <c r="I20" s="46"/>
      <c r="J20" s="44">
        <v>128</v>
      </c>
      <c r="K20" s="44">
        <v>128</v>
      </c>
      <c r="L20" s="39">
        <v>1</v>
      </c>
      <c r="M20" s="46"/>
      <c r="N20" s="44">
        <v>32</v>
      </c>
      <c r="O20" s="44">
        <v>32</v>
      </c>
      <c r="P20" s="39">
        <v>1</v>
      </c>
      <c r="Q20" s="46"/>
      <c r="R20" s="44">
        <v>60</v>
      </c>
      <c r="S20" s="44">
        <v>60</v>
      </c>
      <c r="T20" s="39">
        <v>1</v>
      </c>
      <c r="U20" s="129"/>
    </row>
    <row r="21" spans="1:21" x14ac:dyDescent="0.2">
      <c r="A21" s="15" t="s">
        <v>33</v>
      </c>
      <c r="B21" s="44">
        <v>7</v>
      </c>
      <c r="C21" s="44">
        <v>7</v>
      </c>
      <c r="D21" s="39">
        <v>1</v>
      </c>
      <c r="E21" s="46"/>
      <c r="F21" s="44">
        <v>3</v>
      </c>
      <c r="G21" s="44">
        <v>3</v>
      </c>
      <c r="H21" s="39">
        <v>1</v>
      </c>
      <c r="I21" s="46"/>
      <c r="J21" s="44">
        <v>4</v>
      </c>
      <c r="K21" s="44">
        <v>4</v>
      </c>
      <c r="L21" s="39">
        <v>1</v>
      </c>
      <c r="M21" s="46"/>
      <c r="N21" s="44">
        <v>0</v>
      </c>
      <c r="O21" s="44">
        <v>0</v>
      </c>
      <c r="P21" s="39" t="s">
        <v>241</v>
      </c>
      <c r="Q21" s="46"/>
      <c r="R21" s="44">
        <v>1</v>
      </c>
      <c r="S21" s="44">
        <v>1</v>
      </c>
      <c r="T21" s="39">
        <v>1</v>
      </c>
      <c r="U21" s="129"/>
    </row>
    <row r="22" spans="1:21" x14ac:dyDescent="0.2">
      <c r="A22" s="15" t="s">
        <v>34</v>
      </c>
      <c r="B22" s="44">
        <v>447</v>
      </c>
      <c r="C22" s="44">
        <v>445</v>
      </c>
      <c r="D22" s="39">
        <v>0.99552572706935127</v>
      </c>
      <c r="E22" s="46"/>
      <c r="F22" s="44">
        <v>188</v>
      </c>
      <c r="G22" s="44">
        <v>188</v>
      </c>
      <c r="H22" s="39">
        <v>1</v>
      </c>
      <c r="I22" s="46"/>
      <c r="J22" s="44">
        <v>230</v>
      </c>
      <c r="K22" s="44">
        <v>228</v>
      </c>
      <c r="L22" s="39">
        <v>0.99130434782608701</v>
      </c>
      <c r="M22" s="46"/>
      <c r="N22" s="44">
        <v>29</v>
      </c>
      <c r="O22" s="44">
        <v>29</v>
      </c>
      <c r="P22" s="39">
        <v>1</v>
      </c>
      <c r="Q22" s="46"/>
      <c r="R22" s="44">
        <v>47</v>
      </c>
      <c r="S22" s="44">
        <v>47</v>
      </c>
      <c r="T22" s="39">
        <v>1</v>
      </c>
      <c r="U22" s="129"/>
    </row>
    <row r="23" spans="1:21" x14ac:dyDescent="0.2">
      <c r="A23" s="15" t="s">
        <v>35</v>
      </c>
      <c r="B23" s="44">
        <v>10</v>
      </c>
      <c r="C23" s="44">
        <v>10</v>
      </c>
      <c r="D23" s="39">
        <v>1</v>
      </c>
      <c r="E23" s="46"/>
      <c r="F23" s="44">
        <v>4</v>
      </c>
      <c r="G23" s="44">
        <v>4</v>
      </c>
      <c r="H23" s="39">
        <v>1</v>
      </c>
      <c r="I23" s="46"/>
      <c r="J23" s="44">
        <v>5</v>
      </c>
      <c r="K23" s="44">
        <v>5</v>
      </c>
      <c r="L23" s="39">
        <v>1</v>
      </c>
      <c r="M23" s="46"/>
      <c r="N23" s="44">
        <v>1</v>
      </c>
      <c r="O23" s="44">
        <v>1</v>
      </c>
      <c r="P23" s="39">
        <v>1</v>
      </c>
      <c r="Q23" s="46"/>
      <c r="R23" s="44">
        <v>0</v>
      </c>
      <c r="S23" s="44">
        <v>0</v>
      </c>
      <c r="T23" s="39" t="s">
        <v>241</v>
      </c>
      <c r="U23" s="129"/>
    </row>
    <row r="24" spans="1:21" x14ac:dyDescent="0.2">
      <c r="A24" s="15" t="s">
        <v>36</v>
      </c>
      <c r="B24" s="44">
        <v>59</v>
      </c>
      <c r="C24" s="44">
        <v>59</v>
      </c>
      <c r="D24" s="39">
        <v>1</v>
      </c>
      <c r="E24" s="46"/>
      <c r="F24" s="44">
        <v>24</v>
      </c>
      <c r="G24" s="44">
        <v>24</v>
      </c>
      <c r="H24" s="39">
        <v>1</v>
      </c>
      <c r="I24" s="46"/>
      <c r="J24" s="44">
        <v>34</v>
      </c>
      <c r="K24" s="44">
        <v>34</v>
      </c>
      <c r="L24" s="39">
        <v>1</v>
      </c>
      <c r="M24" s="46"/>
      <c r="N24" s="44">
        <v>1</v>
      </c>
      <c r="O24" s="44">
        <v>1</v>
      </c>
      <c r="P24" s="39">
        <v>1</v>
      </c>
      <c r="Q24" s="46"/>
      <c r="R24" s="44">
        <v>7</v>
      </c>
      <c r="S24" s="44">
        <v>7</v>
      </c>
      <c r="T24" s="39">
        <v>1</v>
      </c>
      <c r="U24" s="129"/>
    </row>
    <row r="25" spans="1:21" x14ac:dyDescent="0.2">
      <c r="A25" s="15" t="s">
        <v>37</v>
      </c>
      <c r="B25" s="44">
        <v>53</v>
      </c>
      <c r="C25" s="44">
        <v>52</v>
      </c>
      <c r="D25" s="39">
        <v>0.98113207547169812</v>
      </c>
      <c r="E25" s="46"/>
      <c r="F25" s="44">
        <v>19</v>
      </c>
      <c r="G25" s="44">
        <v>19</v>
      </c>
      <c r="H25" s="39">
        <v>1</v>
      </c>
      <c r="I25" s="46"/>
      <c r="J25" s="44">
        <v>22</v>
      </c>
      <c r="K25" s="44">
        <v>21</v>
      </c>
      <c r="L25" s="39">
        <v>0.95454545454545459</v>
      </c>
      <c r="M25" s="46"/>
      <c r="N25" s="44">
        <v>12</v>
      </c>
      <c r="O25" s="44">
        <v>12</v>
      </c>
      <c r="P25" s="39">
        <v>1</v>
      </c>
      <c r="Q25" s="46"/>
      <c r="R25" s="44">
        <v>5</v>
      </c>
      <c r="S25" s="44">
        <v>5</v>
      </c>
      <c r="T25" s="39">
        <v>1</v>
      </c>
      <c r="U25" s="129"/>
    </row>
    <row r="26" spans="1:21" x14ac:dyDescent="0.2">
      <c r="A26" s="15" t="s">
        <v>38</v>
      </c>
      <c r="B26" s="44">
        <v>102</v>
      </c>
      <c r="C26" s="44">
        <v>102</v>
      </c>
      <c r="D26" s="39">
        <v>1</v>
      </c>
      <c r="E26" s="46"/>
      <c r="F26" s="44">
        <v>47</v>
      </c>
      <c r="G26" s="44">
        <v>47</v>
      </c>
      <c r="H26" s="39">
        <v>1</v>
      </c>
      <c r="I26" s="46"/>
      <c r="J26" s="44">
        <v>50</v>
      </c>
      <c r="K26" s="44">
        <v>50</v>
      </c>
      <c r="L26" s="39">
        <v>1</v>
      </c>
      <c r="M26" s="46"/>
      <c r="N26" s="44">
        <v>5</v>
      </c>
      <c r="O26" s="44">
        <v>5</v>
      </c>
      <c r="P26" s="39">
        <v>1</v>
      </c>
      <c r="Q26" s="46"/>
      <c r="R26" s="44">
        <v>13</v>
      </c>
      <c r="S26" s="44">
        <v>13</v>
      </c>
      <c r="T26" s="39">
        <v>1</v>
      </c>
      <c r="U26" s="129"/>
    </row>
    <row r="27" spans="1:21" x14ac:dyDescent="0.2">
      <c r="A27" s="15" t="s">
        <v>39</v>
      </c>
      <c r="B27" s="44">
        <v>28</v>
      </c>
      <c r="C27" s="44">
        <v>28</v>
      </c>
      <c r="D27" s="39">
        <v>1</v>
      </c>
      <c r="E27" s="46"/>
      <c r="F27" s="44">
        <v>13</v>
      </c>
      <c r="G27" s="44">
        <v>13</v>
      </c>
      <c r="H27" s="39">
        <v>1</v>
      </c>
      <c r="I27" s="46"/>
      <c r="J27" s="44">
        <v>15</v>
      </c>
      <c r="K27" s="44">
        <v>15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46"/>
      <c r="R27" s="44">
        <v>3</v>
      </c>
      <c r="S27" s="44">
        <v>3</v>
      </c>
      <c r="T27" s="39">
        <v>1</v>
      </c>
      <c r="U27" s="129"/>
    </row>
    <row r="28" spans="1:21" x14ac:dyDescent="0.2">
      <c r="A28" s="15" t="s">
        <v>40</v>
      </c>
      <c r="B28" s="44">
        <v>65</v>
      </c>
      <c r="C28" s="44">
        <v>64</v>
      </c>
      <c r="D28" s="39">
        <v>0.98461538461538467</v>
      </c>
      <c r="E28" s="46"/>
      <c r="F28" s="44">
        <v>26</v>
      </c>
      <c r="G28" s="44">
        <v>26</v>
      </c>
      <c r="H28" s="39">
        <v>1</v>
      </c>
      <c r="I28" s="46"/>
      <c r="J28" s="44">
        <v>35</v>
      </c>
      <c r="K28" s="44">
        <v>35</v>
      </c>
      <c r="L28" s="39">
        <v>1</v>
      </c>
      <c r="M28" s="46"/>
      <c r="N28" s="44">
        <v>4</v>
      </c>
      <c r="O28" s="44">
        <v>3</v>
      </c>
      <c r="P28" s="39">
        <v>0.75</v>
      </c>
      <c r="Q28" s="46"/>
      <c r="R28" s="44">
        <v>10</v>
      </c>
      <c r="S28" s="44">
        <v>10</v>
      </c>
      <c r="T28" s="39">
        <v>1</v>
      </c>
    </row>
    <row r="29" spans="1:21" x14ac:dyDescent="0.2">
      <c r="A29" s="15" t="s">
        <v>41</v>
      </c>
      <c r="B29" s="44">
        <v>25</v>
      </c>
      <c r="C29" s="44">
        <v>25</v>
      </c>
      <c r="D29" s="39">
        <v>1</v>
      </c>
      <c r="E29" s="46"/>
      <c r="F29" s="44">
        <v>11</v>
      </c>
      <c r="G29" s="44">
        <v>11</v>
      </c>
      <c r="H29" s="39">
        <v>1</v>
      </c>
      <c r="I29" s="46"/>
      <c r="J29" s="44">
        <v>11</v>
      </c>
      <c r="K29" s="44">
        <v>11</v>
      </c>
      <c r="L29" s="39">
        <v>1</v>
      </c>
      <c r="M29" s="46"/>
      <c r="N29" s="44">
        <v>3</v>
      </c>
      <c r="O29" s="44">
        <v>3</v>
      </c>
      <c r="P29" s="39">
        <v>1</v>
      </c>
      <c r="Q29" s="46"/>
      <c r="R29" s="44">
        <v>0</v>
      </c>
      <c r="S29" s="44">
        <v>0</v>
      </c>
      <c r="T29" s="39" t="s">
        <v>241</v>
      </c>
    </row>
    <row r="30" spans="1:21" x14ac:dyDescent="0.2">
      <c r="A30" s="15" t="s">
        <v>42</v>
      </c>
      <c r="B30" s="44">
        <v>32</v>
      </c>
      <c r="C30" s="44">
        <v>32</v>
      </c>
      <c r="D30" s="39">
        <v>1</v>
      </c>
      <c r="E30" s="46"/>
      <c r="F30" s="44">
        <v>10</v>
      </c>
      <c r="G30" s="44">
        <v>10</v>
      </c>
      <c r="H30" s="39">
        <v>1</v>
      </c>
      <c r="I30" s="46"/>
      <c r="J30" s="44">
        <v>9</v>
      </c>
      <c r="K30" s="44">
        <v>9</v>
      </c>
      <c r="L30" s="39">
        <v>1</v>
      </c>
      <c r="M30" s="46"/>
      <c r="N30" s="44">
        <v>13</v>
      </c>
      <c r="O30" s="44">
        <v>13</v>
      </c>
      <c r="P30" s="39">
        <v>1</v>
      </c>
      <c r="Q30" s="46"/>
      <c r="R30" s="44">
        <v>2</v>
      </c>
      <c r="S30" s="44">
        <v>2</v>
      </c>
      <c r="T30" s="39">
        <v>1</v>
      </c>
    </row>
    <row r="31" spans="1:21" x14ac:dyDescent="0.2">
      <c r="A31" s="15" t="s">
        <v>43</v>
      </c>
      <c r="B31" s="44">
        <v>10</v>
      </c>
      <c r="C31" s="44">
        <v>10</v>
      </c>
      <c r="D31" s="39">
        <v>1</v>
      </c>
      <c r="E31" s="46"/>
      <c r="F31" s="44">
        <v>4</v>
      </c>
      <c r="G31" s="44">
        <v>4</v>
      </c>
      <c r="H31" s="39">
        <v>1</v>
      </c>
      <c r="I31" s="46"/>
      <c r="J31" s="44">
        <v>6</v>
      </c>
      <c r="K31" s="44">
        <v>6</v>
      </c>
      <c r="L31" s="39">
        <v>1</v>
      </c>
      <c r="M31" s="46"/>
      <c r="N31" s="44">
        <v>0</v>
      </c>
      <c r="O31" s="44">
        <v>0</v>
      </c>
      <c r="P31" s="39" t="s">
        <v>241</v>
      </c>
      <c r="Q31" s="46"/>
      <c r="R31" s="44">
        <v>0</v>
      </c>
      <c r="S31" s="44">
        <v>0</v>
      </c>
      <c r="T31" s="39" t="s">
        <v>241</v>
      </c>
    </row>
    <row r="32" spans="1:21" x14ac:dyDescent="0.2">
      <c r="A32" s="15" t="s">
        <v>44</v>
      </c>
      <c r="B32" s="44">
        <v>17</v>
      </c>
      <c r="C32" s="44">
        <v>17</v>
      </c>
      <c r="D32" s="39">
        <v>1</v>
      </c>
      <c r="E32" s="46"/>
      <c r="F32" s="44">
        <v>7</v>
      </c>
      <c r="G32" s="44">
        <v>7</v>
      </c>
      <c r="H32" s="39">
        <v>1</v>
      </c>
      <c r="I32" s="46"/>
      <c r="J32" s="44">
        <v>8</v>
      </c>
      <c r="K32" s="44">
        <v>8</v>
      </c>
      <c r="L32" s="39">
        <v>1</v>
      </c>
      <c r="M32" s="46"/>
      <c r="N32" s="44">
        <v>2</v>
      </c>
      <c r="O32" s="44">
        <v>2</v>
      </c>
      <c r="P32" s="39">
        <v>1</v>
      </c>
      <c r="Q32" s="46"/>
      <c r="R32" s="44">
        <v>0</v>
      </c>
      <c r="S32" s="44">
        <v>0</v>
      </c>
      <c r="T32" s="39" t="s">
        <v>241</v>
      </c>
    </row>
    <row r="33" spans="1:20" x14ac:dyDescent="0.2">
      <c r="A33" s="15" t="s">
        <v>45</v>
      </c>
      <c r="B33" s="44">
        <v>63</v>
      </c>
      <c r="C33" s="44">
        <v>63</v>
      </c>
      <c r="D33" s="39">
        <v>1</v>
      </c>
      <c r="E33" s="46"/>
      <c r="F33" s="44">
        <v>28</v>
      </c>
      <c r="G33" s="44">
        <v>28</v>
      </c>
      <c r="H33" s="39">
        <v>1</v>
      </c>
      <c r="I33" s="46"/>
      <c r="J33" s="44">
        <v>32</v>
      </c>
      <c r="K33" s="44">
        <v>32</v>
      </c>
      <c r="L33" s="39">
        <v>1</v>
      </c>
      <c r="M33" s="46"/>
      <c r="N33" s="44">
        <v>3</v>
      </c>
      <c r="O33" s="44">
        <v>3</v>
      </c>
      <c r="P33" s="39">
        <v>1</v>
      </c>
      <c r="Q33" s="46"/>
      <c r="R33" s="44">
        <v>5</v>
      </c>
      <c r="S33" s="44">
        <v>5</v>
      </c>
      <c r="T33" s="39">
        <v>1</v>
      </c>
    </row>
    <row r="34" spans="1:20" ht="13.5" thickBot="1" x14ac:dyDescent="0.25">
      <c r="A34" s="19" t="s">
        <v>46</v>
      </c>
      <c r="B34" s="47">
        <v>33</v>
      </c>
      <c r="C34" s="47">
        <v>33</v>
      </c>
      <c r="D34" s="41">
        <v>1</v>
      </c>
      <c r="E34" s="175"/>
      <c r="F34" s="47">
        <v>14</v>
      </c>
      <c r="G34" s="47">
        <v>14</v>
      </c>
      <c r="H34" s="41">
        <v>1</v>
      </c>
      <c r="I34" s="175"/>
      <c r="J34" s="47">
        <v>14</v>
      </c>
      <c r="K34" s="47">
        <v>14</v>
      </c>
      <c r="L34" s="41">
        <v>1</v>
      </c>
      <c r="M34" s="175"/>
      <c r="N34" s="47">
        <v>5</v>
      </c>
      <c r="O34" s="47">
        <v>5</v>
      </c>
      <c r="P34" s="41">
        <v>1</v>
      </c>
      <c r="Q34" s="175"/>
      <c r="R34" s="47">
        <v>5</v>
      </c>
      <c r="S34" s="47">
        <v>5</v>
      </c>
      <c r="T34" s="41">
        <v>1</v>
      </c>
    </row>
    <row r="35" spans="1:20" x14ac:dyDescent="0.2">
      <c r="A35" s="50" t="s">
        <v>170</v>
      </c>
    </row>
    <row r="36" spans="1:20" x14ac:dyDescent="0.2">
      <c r="A36" s="20" t="s">
        <v>254</v>
      </c>
    </row>
  </sheetData>
  <mergeCells count="11">
    <mergeCell ref="J6:L6"/>
    <mergeCell ref="N6:P6"/>
    <mergeCell ref="A1:T1"/>
    <mergeCell ref="A2:T2"/>
    <mergeCell ref="A3:T3"/>
    <mergeCell ref="A4:T4"/>
    <mergeCell ref="A5:A7"/>
    <mergeCell ref="B5:P5"/>
    <mergeCell ref="R5:T6"/>
    <mergeCell ref="B6:D6"/>
    <mergeCell ref="F6:H6"/>
  </mergeCells>
  <hyperlinks>
    <hyperlink ref="U1" location="Contenido!A1" display="Contenido"/>
  </hyperlinks>
  <printOptions horizontalCentered="1"/>
  <pageMargins left="0.7" right="0.7" top="0.75" bottom="0.75" header="0.3" footer="0.3"/>
  <pageSetup scale="9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36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8" ht="15" customHeight="1" x14ac:dyDescent="0.25">
      <c r="A1" s="338" t="s">
        <v>256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8" ht="15" customHeight="1" x14ac:dyDescent="0.2">
      <c r="A2" s="338" t="s">
        <v>126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8" ht="15.75" x14ac:dyDescent="0.2">
      <c r="A3" s="338" t="s">
        <v>125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8" ht="15.75" x14ac:dyDescent="0.2">
      <c r="A4" s="111" t="s">
        <v>298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75"/>
      <c r="R4" s="257"/>
    </row>
    <row r="5" spans="1:18" ht="16.5" thickBot="1" x14ac:dyDescent="0.25">
      <c r="A5" s="339" t="s">
        <v>144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</row>
    <row r="6" spans="1:18" x14ac:dyDescent="0.2">
      <c r="A6" s="335" t="s">
        <v>10</v>
      </c>
      <c r="B6" s="337" t="s">
        <v>16</v>
      </c>
      <c r="C6" s="337"/>
      <c r="D6" s="337"/>
      <c r="E6" s="157"/>
      <c r="F6" s="337" t="s">
        <v>120</v>
      </c>
      <c r="G6" s="337"/>
      <c r="H6" s="337"/>
      <c r="I6" s="157"/>
      <c r="J6" s="334" t="s">
        <v>121</v>
      </c>
      <c r="K6" s="334"/>
      <c r="L6" s="334"/>
      <c r="M6" s="157"/>
      <c r="N6" s="337" t="s">
        <v>122</v>
      </c>
      <c r="O6" s="337"/>
      <c r="P6" s="337"/>
    </row>
    <row r="7" spans="1:18" ht="13.5" thickBot="1" x14ac:dyDescent="0.25">
      <c r="A7" s="336"/>
      <c r="B7" s="153" t="s">
        <v>16</v>
      </c>
      <c r="C7" s="153" t="s">
        <v>53</v>
      </c>
      <c r="D7" s="153" t="s">
        <v>18</v>
      </c>
      <c r="E7" s="153"/>
      <c r="F7" s="153" t="s">
        <v>16</v>
      </c>
      <c r="G7" s="153" t="s">
        <v>53</v>
      </c>
      <c r="H7" s="153" t="s">
        <v>18</v>
      </c>
      <c r="I7" s="153"/>
      <c r="J7" s="153" t="s">
        <v>16</v>
      </c>
      <c r="K7" s="153" t="s">
        <v>53</v>
      </c>
      <c r="L7" s="153" t="s">
        <v>18</v>
      </c>
      <c r="M7" s="153"/>
      <c r="N7" s="153" t="s">
        <v>16</v>
      </c>
      <c r="O7" s="153" t="s">
        <v>53</v>
      </c>
      <c r="P7" s="153" t="s">
        <v>18</v>
      </c>
      <c r="Q7" s="129"/>
    </row>
    <row r="8" spans="1:18" ht="4.5" customHeight="1" x14ac:dyDescent="0.2">
      <c r="A8" s="250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129"/>
    </row>
    <row r="9" spans="1:18" x14ac:dyDescent="0.2">
      <c r="A9" s="36" t="s">
        <v>19</v>
      </c>
      <c r="B9" s="42">
        <v>656</v>
      </c>
      <c r="C9" s="42">
        <v>652</v>
      </c>
      <c r="D9" s="205">
        <v>0.99390243902439024</v>
      </c>
      <c r="E9" s="232"/>
      <c r="F9" s="42">
        <v>227</v>
      </c>
      <c r="G9" s="42">
        <v>225</v>
      </c>
      <c r="H9" s="205">
        <v>0.99118942731277537</v>
      </c>
      <c r="I9" s="232"/>
      <c r="J9" s="42">
        <v>222</v>
      </c>
      <c r="K9" s="42">
        <v>220</v>
      </c>
      <c r="L9" s="205">
        <v>0.99099099099099097</v>
      </c>
      <c r="M9" s="232"/>
      <c r="N9" s="42">
        <v>207</v>
      </c>
      <c r="O9" s="42">
        <v>207</v>
      </c>
      <c r="P9" s="205">
        <v>1</v>
      </c>
      <c r="Q9" s="129"/>
    </row>
    <row r="10" spans="1:18" ht="4.5" customHeight="1" x14ac:dyDescent="0.2">
      <c r="A10" s="15"/>
      <c r="B10" s="44"/>
      <c r="C10" s="44"/>
      <c r="D10" s="39"/>
      <c r="E10" s="233"/>
      <c r="F10" s="44"/>
      <c r="G10" s="44"/>
      <c r="H10" s="39"/>
      <c r="I10" s="233"/>
      <c r="J10" s="44"/>
      <c r="K10" s="44"/>
      <c r="L10" s="39"/>
      <c r="M10" s="233"/>
      <c r="N10" s="44"/>
      <c r="O10" s="44"/>
      <c r="P10" s="39"/>
      <c r="Q10" s="129"/>
    </row>
    <row r="11" spans="1:18" x14ac:dyDescent="0.2">
      <c r="A11" s="15" t="s">
        <v>20</v>
      </c>
      <c r="B11" s="44">
        <v>82</v>
      </c>
      <c r="C11" s="44">
        <v>78</v>
      </c>
      <c r="D11" s="39">
        <v>0.95121951219512191</v>
      </c>
      <c r="E11" s="46"/>
      <c r="F11" s="44">
        <v>29</v>
      </c>
      <c r="G11" s="44">
        <v>27</v>
      </c>
      <c r="H11" s="39">
        <v>0.93103448275862066</v>
      </c>
      <c r="I11" s="46"/>
      <c r="J11" s="44">
        <v>30</v>
      </c>
      <c r="K11" s="44">
        <v>28</v>
      </c>
      <c r="L11" s="39">
        <v>0.93333333333333335</v>
      </c>
      <c r="M11" s="46"/>
      <c r="N11" s="44">
        <v>23</v>
      </c>
      <c r="O11" s="44">
        <v>23</v>
      </c>
      <c r="P11" s="39">
        <v>1</v>
      </c>
      <c r="Q11" s="129"/>
    </row>
    <row r="12" spans="1:18" x14ac:dyDescent="0.2">
      <c r="A12" s="15" t="s">
        <v>21</v>
      </c>
      <c r="B12" s="44">
        <v>154</v>
      </c>
      <c r="C12" s="44">
        <v>154</v>
      </c>
      <c r="D12" s="39">
        <v>1</v>
      </c>
      <c r="E12" s="46"/>
      <c r="F12" s="44">
        <v>62</v>
      </c>
      <c r="G12" s="44">
        <v>62</v>
      </c>
      <c r="H12" s="39">
        <v>1</v>
      </c>
      <c r="I12" s="46"/>
      <c r="J12" s="44">
        <v>65</v>
      </c>
      <c r="K12" s="44">
        <v>65</v>
      </c>
      <c r="L12" s="39">
        <v>1</v>
      </c>
      <c r="M12" s="46"/>
      <c r="N12" s="44">
        <v>27</v>
      </c>
      <c r="O12" s="44">
        <v>27</v>
      </c>
      <c r="P12" s="39">
        <v>1</v>
      </c>
      <c r="Q12" s="129"/>
    </row>
    <row r="13" spans="1:18" x14ac:dyDescent="0.2">
      <c r="A13" s="15" t="s">
        <v>22</v>
      </c>
      <c r="B13" s="44">
        <v>69</v>
      </c>
      <c r="C13" s="44">
        <v>69</v>
      </c>
      <c r="D13" s="39">
        <v>1</v>
      </c>
      <c r="E13" s="46"/>
      <c r="F13" s="44">
        <v>22</v>
      </c>
      <c r="G13" s="44">
        <v>22</v>
      </c>
      <c r="H13" s="39">
        <v>1</v>
      </c>
      <c r="I13" s="46"/>
      <c r="J13" s="44">
        <v>22</v>
      </c>
      <c r="K13" s="44">
        <v>22</v>
      </c>
      <c r="L13" s="39">
        <v>1</v>
      </c>
      <c r="M13" s="46"/>
      <c r="N13" s="44">
        <v>25</v>
      </c>
      <c r="O13" s="44">
        <v>25</v>
      </c>
      <c r="P13" s="39">
        <v>1</v>
      </c>
      <c r="Q13" s="129"/>
    </row>
    <row r="14" spans="1:18" x14ac:dyDescent="0.2">
      <c r="A14" s="15" t="s">
        <v>23</v>
      </c>
      <c r="B14" s="44">
        <v>14</v>
      </c>
      <c r="C14" s="44">
        <v>14</v>
      </c>
      <c r="D14" s="39">
        <v>1</v>
      </c>
      <c r="E14" s="46"/>
      <c r="F14" s="44">
        <v>5</v>
      </c>
      <c r="G14" s="44">
        <v>5</v>
      </c>
      <c r="H14" s="39">
        <v>1</v>
      </c>
      <c r="I14" s="46"/>
      <c r="J14" s="44">
        <v>7</v>
      </c>
      <c r="K14" s="44">
        <v>7</v>
      </c>
      <c r="L14" s="39">
        <v>1</v>
      </c>
      <c r="M14" s="46"/>
      <c r="N14" s="44">
        <v>2</v>
      </c>
      <c r="O14" s="44">
        <v>2</v>
      </c>
      <c r="P14" s="39">
        <v>1</v>
      </c>
      <c r="Q14" s="129"/>
    </row>
    <row r="15" spans="1:18" x14ac:dyDescent="0.2">
      <c r="A15" s="15" t="s">
        <v>24</v>
      </c>
      <c r="B15" s="44">
        <v>3</v>
      </c>
      <c r="C15" s="44">
        <v>3</v>
      </c>
      <c r="D15" s="39">
        <v>1</v>
      </c>
      <c r="E15" s="46"/>
      <c r="F15" s="44">
        <v>1</v>
      </c>
      <c r="G15" s="44">
        <v>1</v>
      </c>
      <c r="H15" s="39">
        <v>1</v>
      </c>
      <c r="I15" s="46"/>
      <c r="J15" s="44">
        <v>1</v>
      </c>
      <c r="K15" s="44">
        <v>1</v>
      </c>
      <c r="L15" s="39">
        <v>1</v>
      </c>
      <c r="M15" s="46"/>
      <c r="N15" s="44">
        <v>1</v>
      </c>
      <c r="O15" s="44">
        <v>1</v>
      </c>
      <c r="P15" s="39">
        <v>1</v>
      </c>
      <c r="Q15" s="129"/>
    </row>
    <row r="16" spans="1:18" x14ac:dyDescent="0.2">
      <c r="A16" s="15" t="s">
        <v>26</v>
      </c>
      <c r="B16" s="44">
        <v>23</v>
      </c>
      <c r="C16" s="44">
        <v>23</v>
      </c>
      <c r="D16" s="39">
        <v>1</v>
      </c>
      <c r="E16" s="46"/>
      <c r="F16" s="44">
        <v>2</v>
      </c>
      <c r="G16" s="44">
        <v>2</v>
      </c>
      <c r="H16" s="39">
        <v>1</v>
      </c>
      <c r="I16" s="46"/>
      <c r="J16" s="44">
        <v>2</v>
      </c>
      <c r="K16" s="44">
        <v>2</v>
      </c>
      <c r="L16" s="39">
        <v>1</v>
      </c>
      <c r="M16" s="46"/>
      <c r="N16" s="44">
        <v>19</v>
      </c>
      <c r="O16" s="44">
        <v>19</v>
      </c>
      <c r="P16" s="39">
        <v>1</v>
      </c>
      <c r="Q16" s="129"/>
    </row>
    <row r="17" spans="1:17" x14ac:dyDescent="0.2">
      <c r="A17" s="15" t="s">
        <v>28</v>
      </c>
      <c r="B17" s="44">
        <v>48</v>
      </c>
      <c r="C17" s="44">
        <v>48</v>
      </c>
      <c r="D17" s="39">
        <v>1</v>
      </c>
      <c r="E17" s="46"/>
      <c r="F17" s="44">
        <v>12</v>
      </c>
      <c r="G17" s="44">
        <v>12</v>
      </c>
      <c r="H17" s="39">
        <v>1</v>
      </c>
      <c r="I17" s="46"/>
      <c r="J17" s="44">
        <v>12</v>
      </c>
      <c r="K17" s="44">
        <v>12</v>
      </c>
      <c r="L17" s="39">
        <v>1</v>
      </c>
      <c r="M17" s="46"/>
      <c r="N17" s="44">
        <v>24</v>
      </c>
      <c r="O17" s="44">
        <v>24</v>
      </c>
      <c r="P17" s="39">
        <v>1</v>
      </c>
      <c r="Q17" s="129"/>
    </row>
    <row r="18" spans="1:17" x14ac:dyDescent="0.2">
      <c r="A18" s="15" t="s">
        <v>29</v>
      </c>
      <c r="B18" s="44">
        <v>11</v>
      </c>
      <c r="C18" s="44">
        <v>11</v>
      </c>
      <c r="D18" s="39">
        <v>1</v>
      </c>
      <c r="E18" s="46"/>
      <c r="F18" s="44">
        <v>4</v>
      </c>
      <c r="G18" s="44">
        <v>4</v>
      </c>
      <c r="H18" s="39">
        <v>1</v>
      </c>
      <c r="I18" s="46"/>
      <c r="J18" s="44">
        <v>4</v>
      </c>
      <c r="K18" s="44">
        <v>4</v>
      </c>
      <c r="L18" s="39">
        <v>1</v>
      </c>
      <c r="M18" s="46"/>
      <c r="N18" s="44">
        <v>3</v>
      </c>
      <c r="O18" s="44">
        <v>3</v>
      </c>
      <c r="P18" s="39">
        <v>1</v>
      </c>
      <c r="Q18" s="129"/>
    </row>
    <row r="19" spans="1:17" x14ac:dyDescent="0.2">
      <c r="A19" s="15" t="s">
        <v>30</v>
      </c>
      <c r="B19" s="44">
        <v>20</v>
      </c>
      <c r="C19" s="44">
        <v>20</v>
      </c>
      <c r="D19" s="39">
        <v>1</v>
      </c>
      <c r="E19" s="46"/>
      <c r="F19" s="44">
        <v>10</v>
      </c>
      <c r="G19" s="44">
        <v>10</v>
      </c>
      <c r="H19" s="39">
        <v>1</v>
      </c>
      <c r="I19" s="46"/>
      <c r="J19" s="44">
        <v>9</v>
      </c>
      <c r="K19" s="44">
        <v>9</v>
      </c>
      <c r="L19" s="39">
        <v>1</v>
      </c>
      <c r="M19" s="46"/>
      <c r="N19" s="44">
        <v>1</v>
      </c>
      <c r="O19" s="44">
        <v>1</v>
      </c>
      <c r="P19" s="39">
        <v>1</v>
      </c>
      <c r="Q19" s="129"/>
    </row>
    <row r="20" spans="1:17" x14ac:dyDescent="0.2">
      <c r="A20" s="18" t="s">
        <v>32</v>
      </c>
      <c r="B20" s="44">
        <v>55</v>
      </c>
      <c r="C20" s="44">
        <v>55</v>
      </c>
      <c r="D20" s="39">
        <v>1</v>
      </c>
      <c r="E20" s="46"/>
      <c r="F20" s="44">
        <v>23</v>
      </c>
      <c r="G20" s="44">
        <v>23</v>
      </c>
      <c r="H20" s="39">
        <v>1</v>
      </c>
      <c r="I20" s="46"/>
      <c r="J20" s="44">
        <v>20</v>
      </c>
      <c r="K20" s="44">
        <v>20</v>
      </c>
      <c r="L20" s="39">
        <v>1</v>
      </c>
      <c r="M20" s="46"/>
      <c r="N20" s="44">
        <v>12</v>
      </c>
      <c r="O20" s="44">
        <v>12</v>
      </c>
      <c r="P20" s="39">
        <v>1</v>
      </c>
      <c r="Q20" s="129"/>
    </row>
    <row r="21" spans="1:17" x14ac:dyDescent="0.2">
      <c r="A21" s="15" t="s">
        <v>33</v>
      </c>
      <c r="B21" s="44">
        <v>2</v>
      </c>
      <c r="C21" s="44">
        <v>2</v>
      </c>
      <c r="D21" s="39">
        <v>1</v>
      </c>
      <c r="E21" s="46"/>
      <c r="F21" s="44">
        <v>0</v>
      </c>
      <c r="G21" s="44">
        <v>0</v>
      </c>
      <c r="H21" s="39" t="s">
        <v>241</v>
      </c>
      <c r="I21" s="46"/>
      <c r="J21" s="44">
        <v>0</v>
      </c>
      <c r="K21" s="44">
        <v>0</v>
      </c>
      <c r="L21" s="39" t="s">
        <v>241</v>
      </c>
      <c r="M21" s="46"/>
      <c r="N21" s="44">
        <v>2</v>
      </c>
      <c r="O21" s="44">
        <v>2</v>
      </c>
      <c r="P21" s="39">
        <v>1</v>
      </c>
      <c r="Q21" s="129"/>
    </row>
    <row r="22" spans="1:17" x14ac:dyDescent="0.2">
      <c r="A22" s="15" t="s">
        <v>34</v>
      </c>
      <c r="B22" s="44">
        <v>67</v>
      </c>
      <c r="C22" s="44">
        <v>67</v>
      </c>
      <c r="D22" s="39">
        <v>1</v>
      </c>
      <c r="E22" s="46"/>
      <c r="F22" s="44">
        <v>27</v>
      </c>
      <c r="G22" s="44">
        <v>27</v>
      </c>
      <c r="H22" s="39">
        <v>1</v>
      </c>
      <c r="I22" s="46"/>
      <c r="J22" s="44">
        <v>18</v>
      </c>
      <c r="K22" s="44">
        <v>18</v>
      </c>
      <c r="L22" s="39">
        <v>1</v>
      </c>
      <c r="M22" s="46"/>
      <c r="N22" s="44">
        <v>22</v>
      </c>
      <c r="O22" s="44">
        <v>22</v>
      </c>
      <c r="P22" s="39">
        <v>1</v>
      </c>
      <c r="Q22" s="129"/>
    </row>
    <row r="23" spans="1:17" x14ac:dyDescent="0.2">
      <c r="A23" s="15" t="s">
        <v>35</v>
      </c>
      <c r="B23" s="44">
        <v>1</v>
      </c>
      <c r="C23" s="44">
        <v>1</v>
      </c>
      <c r="D23" s="39">
        <v>1</v>
      </c>
      <c r="E23" s="46"/>
      <c r="F23" s="44">
        <v>0</v>
      </c>
      <c r="G23" s="44">
        <v>0</v>
      </c>
      <c r="H23" s="39" t="s">
        <v>241</v>
      </c>
      <c r="I23" s="46"/>
      <c r="J23" s="44">
        <v>0</v>
      </c>
      <c r="K23" s="44">
        <v>0</v>
      </c>
      <c r="L23" s="39" t="s">
        <v>241</v>
      </c>
      <c r="M23" s="46"/>
      <c r="N23" s="44">
        <v>1</v>
      </c>
      <c r="O23" s="44">
        <v>1</v>
      </c>
      <c r="P23" s="39">
        <v>1</v>
      </c>
      <c r="Q23" s="129"/>
    </row>
    <row r="24" spans="1:17" x14ac:dyDescent="0.2">
      <c r="A24" s="15" t="s">
        <v>36</v>
      </c>
      <c r="B24" s="44">
        <v>13</v>
      </c>
      <c r="C24" s="44">
        <v>13</v>
      </c>
      <c r="D24" s="39">
        <v>1</v>
      </c>
      <c r="E24" s="46"/>
      <c r="F24" s="44">
        <v>6</v>
      </c>
      <c r="G24" s="44">
        <v>6</v>
      </c>
      <c r="H24" s="39">
        <v>1</v>
      </c>
      <c r="I24" s="46"/>
      <c r="J24" s="44">
        <v>6</v>
      </c>
      <c r="K24" s="44">
        <v>6</v>
      </c>
      <c r="L24" s="39">
        <v>1</v>
      </c>
      <c r="M24" s="46"/>
      <c r="N24" s="44">
        <v>1</v>
      </c>
      <c r="O24" s="44">
        <v>1</v>
      </c>
      <c r="P24" s="39">
        <v>1</v>
      </c>
      <c r="Q24" s="129"/>
    </row>
    <row r="25" spans="1:17" x14ac:dyDescent="0.2">
      <c r="A25" s="15" t="s">
        <v>37</v>
      </c>
      <c r="B25" s="44">
        <v>10</v>
      </c>
      <c r="C25" s="44">
        <v>10</v>
      </c>
      <c r="D25" s="39">
        <v>1</v>
      </c>
      <c r="E25" s="46"/>
      <c r="F25" s="44">
        <v>4</v>
      </c>
      <c r="G25" s="44">
        <v>4</v>
      </c>
      <c r="H25" s="39">
        <v>1</v>
      </c>
      <c r="I25" s="46"/>
      <c r="J25" s="44">
        <v>4</v>
      </c>
      <c r="K25" s="44">
        <v>4</v>
      </c>
      <c r="L25" s="39">
        <v>1</v>
      </c>
      <c r="M25" s="46"/>
      <c r="N25" s="44">
        <v>2</v>
      </c>
      <c r="O25" s="44">
        <v>2</v>
      </c>
      <c r="P25" s="39">
        <v>1</v>
      </c>
      <c r="Q25" s="129"/>
    </row>
    <row r="26" spans="1:17" x14ac:dyDescent="0.2">
      <c r="A26" s="15" t="s">
        <v>38</v>
      </c>
      <c r="B26" s="44">
        <v>24</v>
      </c>
      <c r="C26" s="44">
        <v>24</v>
      </c>
      <c r="D26" s="39">
        <v>1</v>
      </c>
      <c r="E26" s="46"/>
      <c r="F26" s="44">
        <v>9</v>
      </c>
      <c r="G26" s="44">
        <v>9</v>
      </c>
      <c r="H26" s="39">
        <v>1</v>
      </c>
      <c r="I26" s="46"/>
      <c r="J26" s="44">
        <v>10</v>
      </c>
      <c r="K26" s="44">
        <v>10</v>
      </c>
      <c r="L26" s="39">
        <v>1</v>
      </c>
      <c r="M26" s="46"/>
      <c r="N26" s="44">
        <v>5</v>
      </c>
      <c r="O26" s="44">
        <v>5</v>
      </c>
      <c r="P26" s="39">
        <v>1</v>
      </c>
      <c r="Q26" s="129"/>
    </row>
    <row r="27" spans="1:17" x14ac:dyDescent="0.2">
      <c r="A27" s="15" t="s">
        <v>39</v>
      </c>
      <c r="B27" s="44">
        <v>6</v>
      </c>
      <c r="C27" s="44">
        <v>6</v>
      </c>
      <c r="D27" s="39">
        <v>1</v>
      </c>
      <c r="E27" s="46"/>
      <c r="F27" s="44">
        <v>2</v>
      </c>
      <c r="G27" s="44">
        <v>2</v>
      </c>
      <c r="H27" s="39">
        <v>1</v>
      </c>
      <c r="I27" s="46"/>
      <c r="J27" s="44">
        <v>2</v>
      </c>
      <c r="K27" s="44">
        <v>2</v>
      </c>
      <c r="L27" s="39">
        <v>1</v>
      </c>
      <c r="M27" s="46"/>
      <c r="N27" s="44">
        <v>2</v>
      </c>
      <c r="O27" s="44">
        <v>2</v>
      </c>
      <c r="P27" s="39">
        <v>1</v>
      </c>
      <c r="Q27" s="129"/>
    </row>
    <row r="28" spans="1:17" x14ac:dyDescent="0.2">
      <c r="A28" s="15" t="s">
        <v>40</v>
      </c>
      <c r="B28" s="44">
        <v>12</v>
      </c>
      <c r="C28" s="44">
        <v>12</v>
      </c>
      <c r="D28" s="39">
        <v>1</v>
      </c>
      <c r="E28" s="46"/>
      <c r="F28" s="44">
        <v>4</v>
      </c>
      <c r="G28" s="44">
        <v>4</v>
      </c>
      <c r="H28" s="39">
        <v>1</v>
      </c>
      <c r="I28" s="46"/>
      <c r="J28" s="44">
        <v>4</v>
      </c>
      <c r="K28" s="44">
        <v>4</v>
      </c>
      <c r="L28" s="39">
        <v>1</v>
      </c>
      <c r="M28" s="46"/>
      <c r="N28" s="44">
        <v>4</v>
      </c>
      <c r="O28" s="44">
        <v>4</v>
      </c>
      <c r="P28" s="39">
        <v>1</v>
      </c>
    </row>
    <row r="29" spans="1:17" x14ac:dyDescent="0.2">
      <c r="A29" s="15" t="s">
        <v>41</v>
      </c>
      <c r="B29" s="44">
        <v>4</v>
      </c>
      <c r="C29" s="44">
        <v>4</v>
      </c>
      <c r="D29" s="39">
        <v>1</v>
      </c>
      <c r="E29" s="46"/>
      <c r="F29" s="44">
        <v>1</v>
      </c>
      <c r="G29" s="44">
        <v>1</v>
      </c>
      <c r="H29" s="39">
        <v>1</v>
      </c>
      <c r="I29" s="46"/>
      <c r="J29" s="44">
        <v>1</v>
      </c>
      <c r="K29" s="44">
        <v>1</v>
      </c>
      <c r="L29" s="39">
        <v>1</v>
      </c>
      <c r="M29" s="46"/>
      <c r="N29" s="44">
        <v>2</v>
      </c>
      <c r="O29" s="44">
        <v>2</v>
      </c>
      <c r="P29" s="39">
        <v>1</v>
      </c>
    </row>
    <row r="30" spans="1:17" x14ac:dyDescent="0.2">
      <c r="A30" s="15" t="s">
        <v>42</v>
      </c>
      <c r="B30" s="44">
        <v>16</v>
      </c>
      <c r="C30" s="44">
        <v>16</v>
      </c>
      <c r="D30" s="39">
        <v>1</v>
      </c>
      <c r="E30" s="46"/>
      <c r="F30" s="44">
        <v>1</v>
      </c>
      <c r="G30" s="44">
        <v>1</v>
      </c>
      <c r="H30" s="39">
        <v>1</v>
      </c>
      <c r="I30" s="46"/>
      <c r="J30" s="44">
        <v>1</v>
      </c>
      <c r="K30" s="44">
        <v>1</v>
      </c>
      <c r="L30" s="39">
        <v>1</v>
      </c>
      <c r="M30" s="46"/>
      <c r="N30" s="44">
        <v>14</v>
      </c>
      <c r="O30" s="44">
        <v>14</v>
      </c>
      <c r="P30" s="39">
        <v>1</v>
      </c>
    </row>
    <row r="31" spans="1:17" x14ac:dyDescent="0.2">
      <c r="A31" s="15" t="s">
        <v>43</v>
      </c>
      <c r="B31" s="44">
        <v>1</v>
      </c>
      <c r="C31" s="44">
        <v>1</v>
      </c>
      <c r="D31" s="39">
        <v>1</v>
      </c>
      <c r="E31" s="46"/>
      <c r="F31" s="44">
        <v>0</v>
      </c>
      <c r="G31" s="44">
        <v>0</v>
      </c>
      <c r="H31" s="39" t="s">
        <v>241</v>
      </c>
      <c r="I31" s="46"/>
      <c r="J31" s="44">
        <v>0</v>
      </c>
      <c r="K31" s="44">
        <v>0</v>
      </c>
      <c r="L31" s="39" t="s">
        <v>241</v>
      </c>
      <c r="M31" s="46"/>
      <c r="N31" s="44">
        <v>1</v>
      </c>
      <c r="O31" s="44">
        <v>1</v>
      </c>
      <c r="P31" s="39">
        <v>1</v>
      </c>
    </row>
    <row r="32" spans="1:17" x14ac:dyDescent="0.2">
      <c r="A32" s="15" t="s">
        <v>44</v>
      </c>
      <c r="B32" s="44">
        <v>3</v>
      </c>
      <c r="C32" s="44">
        <v>3</v>
      </c>
      <c r="D32" s="39">
        <v>1</v>
      </c>
      <c r="E32" s="46"/>
      <c r="F32" s="44">
        <v>1</v>
      </c>
      <c r="G32" s="44">
        <v>1</v>
      </c>
      <c r="H32" s="39">
        <v>1</v>
      </c>
      <c r="I32" s="46"/>
      <c r="J32" s="44">
        <v>1</v>
      </c>
      <c r="K32" s="44">
        <v>1</v>
      </c>
      <c r="L32" s="39">
        <v>1</v>
      </c>
      <c r="M32" s="46"/>
      <c r="N32" s="44">
        <v>1</v>
      </c>
      <c r="O32" s="44">
        <v>1</v>
      </c>
      <c r="P32" s="39">
        <v>1</v>
      </c>
    </row>
    <row r="33" spans="1:16" x14ac:dyDescent="0.2">
      <c r="A33" s="15" t="s">
        <v>45</v>
      </c>
      <c r="B33" s="65">
        <v>10</v>
      </c>
      <c r="C33" s="65">
        <v>10</v>
      </c>
      <c r="D33" s="64">
        <v>1</v>
      </c>
      <c r="E33" s="199"/>
      <c r="F33" s="65">
        <v>1</v>
      </c>
      <c r="G33" s="65">
        <v>1</v>
      </c>
      <c r="H33" s="64">
        <v>1</v>
      </c>
      <c r="I33" s="199"/>
      <c r="J33" s="65">
        <v>2</v>
      </c>
      <c r="K33" s="65">
        <v>2</v>
      </c>
      <c r="L33" s="64">
        <v>1</v>
      </c>
      <c r="M33" s="199"/>
      <c r="N33" s="65">
        <v>7</v>
      </c>
      <c r="O33" s="65">
        <v>7</v>
      </c>
      <c r="P33" s="64">
        <v>1</v>
      </c>
    </row>
    <row r="34" spans="1:16" ht="13.5" thickBot="1" x14ac:dyDescent="0.25">
      <c r="A34" s="19" t="s">
        <v>46</v>
      </c>
      <c r="B34" s="47">
        <v>8</v>
      </c>
      <c r="C34" s="47">
        <v>8</v>
      </c>
      <c r="D34" s="41">
        <v>1</v>
      </c>
      <c r="E34" s="175"/>
      <c r="F34" s="47">
        <v>1</v>
      </c>
      <c r="G34" s="47">
        <v>1</v>
      </c>
      <c r="H34" s="41">
        <v>1</v>
      </c>
      <c r="I34" s="175"/>
      <c r="J34" s="47">
        <v>1</v>
      </c>
      <c r="K34" s="47">
        <v>1</v>
      </c>
      <c r="L34" s="41">
        <v>1</v>
      </c>
      <c r="M34" s="175"/>
      <c r="N34" s="47">
        <v>6</v>
      </c>
      <c r="O34" s="47">
        <v>6</v>
      </c>
      <c r="P34" s="41">
        <v>1</v>
      </c>
    </row>
    <row r="35" spans="1:16" x14ac:dyDescent="0.2">
      <c r="A35" s="50" t="s">
        <v>170</v>
      </c>
    </row>
    <row r="36" spans="1:16" x14ac:dyDescent="0.2">
      <c r="A36" s="20" t="s">
        <v>254</v>
      </c>
    </row>
  </sheetData>
  <mergeCells count="9">
    <mergeCell ref="A1:P1"/>
    <mergeCell ref="A2:P2"/>
    <mergeCell ref="A3:P3"/>
    <mergeCell ref="A5:P5"/>
    <mergeCell ref="A6:A7"/>
    <mergeCell ref="B6:D6"/>
    <mergeCell ref="F6:H6"/>
    <mergeCell ref="J6:L6"/>
    <mergeCell ref="N6:P6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257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ht="12.75" customHeight="1" x14ac:dyDescent="0.2">
      <c r="A5" s="335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7" ht="4.5" customHeight="1" x14ac:dyDescent="0.2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129"/>
    </row>
    <row r="8" spans="1:17" x14ac:dyDescent="0.2">
      <c r="A8" s="36" t="s">
        <v>19</v>
      </c>
      <c r="B8" s="42">
        <v>3047</v>
      </c>
      <c r="C8" s="42">
        <v>3012</v>
      </c>
      <c r="D8" s="205">
        <v>0.98851329176238922</v>
      </c>
      <c r="E8" s="232"/>
      <c r="F8" s="42">
        <v>3023</v>
      </c>
      <c r="G8" s="42">
        <v>2988</v>
      </c>
      <c r="H8" s="205">
        <v>0.98842209725438301</v>
      </c>
      <c r="I8" s="232"/>
      <c r="J8" s="42">
        <v>21</v>
      </c>
      <c r="K8" s="42">
        <v>21</v>
      </c>
      <c r="L8" s="205">
        <v>1</v>
      </c>
      <c r="M8" s="232"/>
      <c r="N8" s="42">
        <v>3</v>
      </c>
      <c r="O8" s="42">
        <v>3</v>
      </c>
      <c r="P8" s="205">
        <v>1</v>
      </c>
      <c r="Q8" s="129"/>
    </row>
    <row r="9" spans="1:17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7" x14ac:dyDescent="0.2">
      <c r="A10" s="15" t="s">
        <v>20</v>
      </c>
      <c r="B10" s="44">
        <v>410</v>
      </c>
      <c r="C10" s="44">
        <v>408</v>
      </c>
      <c r="D10" s="39">
        <v>0.99512195121951219</v>
      </c>
      <c r="E10" s="46"/>
      <c r="F10" s="44">
        <v>410</v>
      </c>
      <c r="G10" s="44">
        <v>408</v>
      </c>
      <c r="H10" s="39">
        <v>0.99512195121951219</v>
      </c>
      <c r="I10" s="46"/>
      <c r="J10" s="44">
        <v>0</v>
      </c>
      <c r="K10" s="44">
        <v>0</v>
      </c>
      <c r="L10" s="39" t="s">
        <v>241</v>
      </c>
      <c r="M10" s="46"/>
      <c r="N10" s="44">
        <v>0</v>
      </c>
      <c r="O10" s="44">
        <v>0</v>
      </c>
      <c r="P10" s="39" t="s">
        <v>241</v>
      </c>
      <c r="Q10" s="129"/>
    </row>
    <row r="11" spans="1:17" x14ac:dyDescent="0.2">
      <c r="A11" s="15" t="s">
        <v>21</v>
      </c>
      <c r="B11" s="44">
        <v>579</v>
      </c>
      <c r="C11" s="44">
        <v>546</v>
      </c>
      <c r="D11" s="39">
        <v>0.94300518134715028</v>
      </c>
      <c r="E11" s="46"/>
      <c r="F11" s="44">
        <v>566</v>
      </c>
      <c r="G11" s="44">
        <v>533</v>
      </c>
      <c r="H11" s="39">
        <v>0.94169611307420498</v>
      </c>
      <c r="I11" s="46"/>
      <c r="J11" s="44">
        <v>10</v>
      </c>
      <c r="K11" s="44">
        <v>10</v>
      </c>
      <c r="L11" s="39">
        <v>1</v>
      </c>
      <c r="M11" s="46"/>
      <c r="N11" s="44">
        <v>3</v>
      </c>
      <c r="O11" s="44">
        <v>3</v>
      </c>
      <c r="P11" s="39">
        <v>1</v>
      </c>
      <c r="Q11" s="129"/>
    </row>
    <row r="12" spans="1:17" x14ac:dyDescent="0.2">
      <c r="A12" s="15" t="s">
        <v>22</v>
      </c>
      <c r="B12" s="44">
        <v>455</v>
      </c>
      <c r="C12" s="44">
        <v>455</v>
      </c>
      <c r="D12" s="39">
        <v>1</v>
      </c>
      <c r="E12" s="46"/>
      <c r="F12" s="44">
        <v>453</v>
      </c>
      <c r="G12" s="44">
        <v>453</v>
      </c>
      <c r="H12" s="39">
        <v>1</v>
      </c>
      <c r="I12" s="46"/>
      <c r="J12" s="44">
        <v>2</v>
      </c>
      <c r="K12" s="44">
        <v>2</v>
      </c>
      <c r="L12" s="39">
        <v>1</v>
      </c>
      <c r="M12" s="46"/>
      <c r="N12" s="44">
        <v>0</v>
      </c>
      <c r="O12" s="44">
        <v>0</v>
      </c>
      <c r="P12" s="39" t="s">
        <v>241</v>
      </c>
      <c r="Q12" s="129"/>
    </row>
    <row r="13" spans="1:17" x14ac:dyDescent="0.2">
      <c r="A13" s="15" t="s">
        <v>23</v>
      </c>
      <c r="B13" s="44">
        <v>23</v>
      </c>
      <c r="C13" s="44">
        <v>23</v>
      </c>
      <c r="D13" s="39">
        <v>1</v>
      </c>
      <c r="E13" s="46"/>
      <c r="F13" s="44">
        <v>23</v>
      </c>
      <c r="G13" s="44">
        <v>23</v>
      </c>
      <c r="H13" s="39">
        <v>1</v>
      </c>
      <c r="I13" s="46"/>
      <c r="J13" s="44">
        <v>0</v>
      </c>
      <c r="K13" s="44">
        <v>0</v>
      </c>
      <c r="L13" s="39" t="s">
        <v>241</v>
      </c>
      <c r="M13" s="46"/>
      <c r="N13" s="44">
        <v>0</v>
      </c>
      <c r="O13" s="44">
        <v>0</v>
      </c>
      <c r="P13" s="39" t="s">
        <v>241</v>
      </c>
      <c r="Q13" s="129"/>
    </row>
    <row r="14" spans="1:17" x14ac:dyDescent="0.2">
      <c r="A14" s="15" t="s">
        <v>24</v>
      </c>
      <c r="B14" s="44">
        <v>3</v>
      </c>
      <c r="C14" s="44">
        <v>3</v>
      </c>
      <c r="D14" s="39">
        <v>1</v>
      </c>
      <c r="E14" s="46"/>
      <c r="F14" s="44">
        <v>3</v>
      </c>
      <c r="G14" s="44">
        <v>3</v>
      </c>
      <c r="H14" s="39">
        <v>1</v>
      </c>
      <c r="I14" s="46"/>
      <c r="J14" s="44">
        <v>0</v>
      </c>
      <c r="K14" s="44">
        <v>0</v>
      </c>
      <c r="L14" s="39" t="s">
        <v>241</v>
      </c>
      <c r="M14" s="46"/>
      <c r="N14" s="44">
        <v>0</v>
      </c>
      <c r="O14" s="44">
        <v>0</v>
      </c>
      <c r="P14" s="39" t="s">
        <v>241</v>
      </c>
      <c r="Q14" s="129"/>
    </row>
    <row r="15" spans="1:17" x14ac:dyDescent="0.2">
      <c r="A15" s="15" t="s">
        <v>26</v>
      </c>
      <c r="B15" s="44">
        <v>43</v>
      </c>
      <c r="C15" s="44">
        <v>43</v>
      </c>
      <c r="D15" s="39">
        <v>1</v>
      </c>
      <c r="E15" s="46"/>
      <c r="F15" s="44">
        <v>43</v>
      </c>
      <c r="G15" s="44">
        <v>43</v>
      </c>
      <c r="H15" s="39">
        <v>1</v>
      </c>
      <c r="I15" s="46"/>
      <c r="J15" s="44">
        <v>0</v>
      </c>
      <c r="K15" s="44">
        <v>0</v>
      </c>
      <c r="L15" s="39" t="s">
        <v>241</v>
      </c>
      <c r="M15" s="46"/>
      <c r="N15" s="44">
        <v>0</v>
      </c>
      <c r="O15" s="44">
        <v>0</v>
      </c>
      <c r="P15" s="39" t="s">
        <v>241</v>
      </c>
      <c r="Q15" s="129"/>
    </row>
    <row r="16" spans="1:17" x14ac:dyDescent="0.2">
      <c r="A16" s="15" t="s">
        <v>28</v>
      </c>
      <c r="B16" s="44">
        <v>246</v>
      </c>
      <c r="C16" s="44">
        <v>246</v>
      </c>
      <c r="D16" s="39">
        <v>1</v>
      </c>
      <c r="E16" s="46"/>
      <c r="F16" s="44">
        <v>246</v>
      </c>
      <c r="G16" s="44">
        <v>246</v>
      </c>
      <c r="H16" s="39">
        <v>1</v>
      </c>
      <c r="I16" s="46"/>
      <c r="J16" s="44">
        <v>0</v>
      </c>
      <c r="K16" s="44">
        <v>0</v>
      </c>
      <c r="L16" s="39" t="s">
        <v>241</v>
      </c>
      <c r="M16" s="46"/>
      <c r="N16" s="44">
        <v>0</v>
      </c>
      <c r="O16" s="44">
        <v>0</v>
      </c>
      <c r="P16" s="39" t="s">
        <v>241</v>
      </c>
      <c r="Q16" s="129"/>
    </row>
    <row r="17" spans="1:17" x14ac:dyDescent="0.2">
      <c r="A17" s="15" t="s">
        <v>29</v>
      </c>
      <c r="B17" s="44">
        <v>28</v>
      </c>
      <c r="C17" s="44">
        <v>28</v>
      </c>
      <c r="D17" s="39">
        <v>1</v>
      </c>
      <c r="E17" s="46"/>
      <c r="F17" s="44">
        <v>28</v>
      </c>
      <c r="G17" s="44">
        <v>28</v>
      </c>
      <c r="H17" s="39">
        <v>1</v>
      </c>
      <c r="I17" s="46"/>
      <c r="J17" s="44">
        <v>0</v>
      </c>
      <c r="K17" s="44">
        <v>0</v>
      </c>
      <c r="L17" s="39" t="s">
        <v>241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30</v>
      </c>
      <c r="B18" s="44">
        <v>154</v>
      </c>
      <c r="C18" s="44">
        <v>154</v>
      </c>
      <c r="D18" s="39">
        <v>1</v>
      </c>
      <c r="E18" s="46"/>
      <c r="F18" s="44">
        <v>154</v>
      </c>
      <c r="G18" s="44">
        <v>154</v>
      </c>
      <c r="H18" s="39">
        <v>1</v>
      </c>
      <c r="I18" s="46"/>
      <c r="J18" s="44">
        <v>0</v>
      </c>
      <c r="K18" s="44">
        <v>0</v>
      </c>
      <c r="L18" s="39" t="s">
        <v>241</v>
      </c>
      <c r="M18" s="46"/>
      <c r="N18" s="44">
        <v>0</v>
      </c>
      <c r="O18" s="44">
        <v>0</v>
      </c>
      <c r="P18" s="39" t="s">
        <v>241</v>
      </c>
      <c r="Q18" s="129"/>
    </row>
    <row r="19" spans="1:17" x14ac:dyDescent="0.2">
      <c r="A19" s="18" t="s">
        <v>32</v>
      </c>
      <c r="B19" s="44">
        <v>275</v>
      </c>
      <c r="C19" s="44">
        <v>275</v>
      </c>
      <c r="D19" s="39">
        <v>1</v>
      </c>
      <c r="E19" s="46"/>
      <c r="F19" s="44">
        <v>275</v>
      </c>
      <c r="G19" s="44">
        <v>275</v>
      </c>
      <c r="H19" s="39">
        <v>1</v>
      </c>
      <c r="I19" s="46"/>
      <c r="J19" s="44">
        <v>0</v>
      </c>
      <c r="K19" s="44">
        <v>0</v>
      </c>
      <c r="L19" s="39" t="s">
        <v>241</v>
      </c>
      <c r="M19" s="46"/>
      <c r="N19" s="44">
        <v>0</v>
      </c>
      <c r="O19" s="44">
        <v>0</v>
      </c>
      <c r="P19" s="39" t="s">
        <v>241</v>
      </c>
      <c r="Q19" s="129"/>
    </row>
    <row r="20" spans="1:17" x14ac:dyDescent="0.2">
      <c r="A20" s="15" t="s">
        <v>33</v>
      </c>
      <c r="B20" s="44">
        <v>4</v>
      </c>
      <c r="C20" s="44">
        <v>4</v>
      </c>
      <c r="D20" s="39">
        <v>1</v>
      </c>
      <c r="E20" s="46"/>
      <c r="F20" s="44">
        <v>4</v>
      </c>
      <c r="G20" s="44">
        <v>4</v>
      </c>
      <c r="H20" s="39">
        <v>1</v>
      </c>
      <c r="I20" s="46"/>
      <c r="J20" s="44">
        <v>0</v>
      </c>
      <c r="K20" s="44">
        <v>0</v>
      </c>
      <c r="L20" s="39" t="s">
        <v>241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5" t="s">
        <v>34</v>
      </c>
      <c r="B21" s="44">
        <v>399</v>
      </c>
      <c r="C21" s="44">
        <v>399</v>
      </c>
      <c r="D21" s="39">
        <v>1</v>
      </c>
      <c r="E21" s="46"/>
      <c r="F21" s="44">
        <v>399</v>
      </c>
      <c r="G21" s="44">
        <v>399</v>
      </c>
      <c r="H21" s="39">
        <v>1</v>
      </c>
      <c r="I21" s="46"/>
      <c r="J21" s="44">
        <v>0</v>
      </c>
      <c r="K21" s="44">
        <v>0</v>
      </c>
      <c r="L21" s="39" t="s">
        <v>241</v>
      </c>
      <c r="M21" s="46"/>
      <c r="N21" s="44">
        <v>0</v>
      </c>
      <c r="O21" s="44">
        <v>0</v>
      </c>
      <c r="P21" s="39" t="s">
        <v>241</v>
      </c>
      <c r="Q21" s="129"/>
    </row>
    <row r="22" spans="1:17" x14ac:dyDescent="0.2">
      <c r="A22" s="15" t="s">
        <v>35</v>
      </c>
      <c r="B22" s="44">
        <v>10</v>
      </c>
      <c r="C22" s="44">
        <v>10</v>
      </c>
      <c r="D22" s="39">
        <v>1</v>
      </c>
      <c r="E22" s="46"/>
      <c r="F22" s="44">
        <v>10</v>
      </c>
      <c r="G22" s="44">
        <v>10</v>
      </c>
      <c r="H22" s="39">
        <v>1</v>
      </c>
      <c r="I22" s="46"/>
      <c r="J22" s="44">
        <v>0</v>
      </c>
      <c r="K22" s="44">
        <v>0</v>
      </c>
      <c r="L22" s="39" t="s">
        <v>241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36</v>
      </c>
      <c r="B23" s="44">
        <v>54</v>
      </c>
      <c r="C23" s="44">
        <v>54</v>
      </c>
      <c r="D23" s="39">
        <v>1</v>
      </c>
      <c r="E23" s="46"/>
      <c r="F23" s="44">
        <v>53</v>
      </c>
      <c r="G23" s="44">
        <v>53</v>
      </c>
      <c r="H23" s="39">
        <v>1</v>
      </c>
      <c r="I23" s="46"/>
      <c r="J23" s="44">
        <v>1</v>
      </c>
      <c r="K23" s="44">
        <v>1</v>
      </c>
      <c r="L23" s="39">
        <v>1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37</v>
      </c>
      <c r="B24" s="44">
        <v>53</v>
      </c>
      <c r="C24" s="44">
        <v>53</v>
      </c>
      <c r="D24" s="39">
        <v>1</v>
      </c>
      <c r="E24" s="46"/>
      <c r="F24" s="44">
        <v>53</v>
      </c>
      <c r="G24" s="44">
        <v>53</v>
      </c>
      <c r="H24" s="39">
        <v>1</v>
      </c>
      <c r="I24" s="46"/>
      <c r="J24" s="44">
        <v>0</v>
      </c>
      <c r="K24" s="44">
        <v>0</v>
      </c>
      <c r="L24" s="39" t="s">
        <v>241</v>
      </c>
      <c r="M24" s="46"/>
      <c r="N24" s="44">
        <v>0</v>
      </c>
      <c r="O24" s="44">
        <v>0</v>
      </c>
      <c r="P24" s="39" t="s">
        <v>241</v>
      </c>
      <c r="Q24" s="129"/>
    </row>
    <row r="25" spans="1:17" x14ac:dyDescent="0.2">
      <c r="A25" s="15" t="s">
        <v>38</v>
      </c>
      <c r="B25" s="44">
        <v>70</v>
      </c>
      <c r="C25" s="44">
        <v>70</v>
      </c>
      <c r="D25" s="39">
        <v>1</v>
      </c>
      <c r="E25" s="46"/>
      <c r="F25" s="44">
        <v>70</v>
      </c>
      <c r="G25" s="44">
        <v>70</v>
      </c>
      <c r="H25" s="39">
        <v>1</v>
      </c>
      <c r="I25" s="46"/>
      <c r="J25" s="44">
        <v>0</v>
      </c>
      <c r="K25" s="44">
        <v>0</v>
      </c>
      <c r="L25" s="39" t="s">
        <v>241</v>
      </c>
      <c r="M25" s="46"/>
      <c r="N25" s="44">
        <v>0</v>
      </c>
      <c r="O25" s="44">
        <v>0</v>
      </c>
      <c r="P25" s="39" t="s">
        <v>241</v>
      </c>
      <c r="Q25" s="129"/>
    </row>
    <row r="26" spans="1:17" x14ac:dyDescent="0.2">
      <c r="A26" s="15" t="s">
        <v>39</v>
      </c>
      <c r="B26" s="44">
        <v>8</v>
      </c>
      <c r="C26" s="44">
        <v>8</v>
      </c>
      <c r="D26" s="39">
        <v>1</v>
      </c>
      <c r="E26" s="46"/>
      <c r="F26" s="44">
        <v>8</v>
      </c>
      <c r="G26" s="44">
        <v>8</v>
      </c>
      <c r="H26" s="39">
        <v>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53</v>
      </c>
      <c r="C27" s="44">
        <v>53</v>
      </c>
      <c r="D27" s="39">
        <v>1</v>
      </c>
      <c r="E27" s="46"/>
      <c r="F27" s="44">
        <v>53</v>
      </c>
      <c r="G27" s="44">
        <v>53</v>
      </c>
      <c r="H27" s="39">
        <v>1</v>
      </c>
      <c r="I27" s="46"/>
      <c r="J27" s="44">
        <v>0</v>
      </c>
      <c r="K27" s="44">
        <v>0</v>
      </c>
      <c r="L27" s="39" t="s">
        <v>241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41</v>
      </c>
      <c r="B28" s="44">
        <v>29</v>
      </c>
      <c r="C28" s="44">
        <v>29</v>
      </c>
      <c r="D28" s="39">
        <v>1</v>
      </c>
      <c r="E28" s="46"/>
      <c r="F28" s="44">
        <v>29</v>
      </c>
      <c r="G28" s="44">
        <v>29</v>
      </c>
      <c r="H28" s="39">
        <v>1</v>
      </c>
      <c r="I28" s="46"/>
      <c r="J28" s="44">
        <v>0</v>
      </c>
      <c r="K28" s="44">
        <v>0</v>
      </c>
      <c r="L28" s="39" t="s">
        <v>241</v>
      </c>
      <c r="M28" s="46"/>
      <c r="N28" s="44">
        <v>0</v>
      </c>
      <c r="O28" s="44">
        <v>0</v>
      </c>
      <c r="P28" s="39" t="s">
        <v>241</v>
      </c>
    </row>
    <row r="29" spans="1:17" x14ac:dyDescent="0.2">
      <c r="A29" s="15" t="s">
        <v>42</v>
      </c>
      <c r="B29" s="44">
        <v>31</v>
      </c>
      <c r="C29" s="44">
        <v>31</v>
      </c>
      <c r="D29" s="39">
        <v>1</v>
      </c>
      <c r="E29" s="46"/>
      <c r="F29" s="44">
        <v>31</v>
      </c>
      <c r="G29" s="44">
        <v>31</v>
      </c>
      <c r="H29" s="39">
        <v>1</v>
      </c>
      <c r="I29" s="46"/>
      <c r="J29" s="44">
        <v>0</v>
      </c>
      <c r="K29" s="44">
        <v>0</v>
      </c>
      <c r="L29" s="39" t="s">
        <v>241</v>
      </c>
      <c r="M29" s="46"/>
      <c r="N29" s="44">
        <v>0</v>
      </c>
      <c r="O29" s="44">
        <v>0</v>
      </c>
      <c r="P29" s="39" t="s">
        <v>241</v>
      </c>
    </row>
    <row r="30" spans="1:17" x14ac:dyDescent="0.2">
      <c r="A30" s="15" t="s">
        <v>43</v>
      </c>
      <c r="B30" s="44">
        <v>13</v>
      </c>
      <c r="C30" s="44">
        <v>13</v>
      </c>
      <c r="D30" s="39">
        <v>1</v>
      </c>
      <c r="E30" s="46"/>
      <c r="F30" s="44">
        <v>13</v>
      </c>
      <c r="G30" s="44">
        <v>13</v>
      </c>
      <c r="H30" s="39">
        <v>1</v>
      </c>
      <c r="I30" s="46"/>
      <c r="J30" s="44">
        <v>0</v>
      </c>
      <c r="K30" s="44">
        <v>0</v>
      </c>
      <c r="L30" s="39" t="s">
        <v>241</v>
      </c>
      <c r="M30" s="46"/>
      <c r="N30" s="44">
        <v>0</v>
      </c>
      <c r="O30" s="44">
        <v>0</v>
      </c>
      <c r="P30" s="39" t="s">
        <v>241</v>
      </c>
    </row>
    <row r="31" spans="1:17" x14ac:dyDescent="0.2">
      <c r="A31" s="15" t="s">
        <v>44</v>
      </c>
      <c r="B31" s="44">
        <v>28</v>
      </c>
      <c r="C31" s="44">
        <v>28</v>
      </c>
      <c r="D31" s="39">
        <v>1</v>
      </c>
      <c r="E31" s="46"/>
      <c r="F31" s="44">
        <v>28</v>
      </c>
      <c r="G31" s="44">
        <v>28</v>
      </c>
      <c r="H31" s="39">
        <v>1</v>
      </c>
      <c r="I31" s="46"/>
      <c r="J31" s="44">
        <v>0</v>
      </c>
      <c r="K31" s="44">
        <v>0</v>
      </c>
      <c r="L31" s="39" t="s">
        <v>241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45</v>
      </c>
      <c r="B32" s="44">
        <v>36</v>
      </c>
      <c r="C32" s="44">
        <v>36</v>
      </c>
      <c r="D32" s="39">
        <v>1</v>
      </c>
      <c r="E32" s="46"/>
      <c r="F32" s="44">
        <v>36</v>
      </c>
      <c r="G32" s="44">
        <v>36</v>
      </c>
      <c r="H32" s="39">
        <v>1</v>
      </c>
      <c r="I32" s="46"/>
      <c r="J32" s="44">
        <v>0</v>
      </c>
      <c r="K32" s="44">
        <v>0</v>
      </c>
      <c r="L32" s="39" t="s">
        <v>241</v>
      </c>
      <c r="M32" s="46"/>
      <c r="N32" s="44">
        <v>0</v>
      </c>
      <c r="O32" s="44">
        <v>0</v>
      </c>
      <c r="P32" s="39" t="s">
        <v>241</v>
      </c>
    </row>
    <row r="33" spans="1:16" ht="13.5" thickBot="1" x14ac:dyDescent="0.25">
      <c r="A33" s="19" t="s">
        <v>46</v>
      </c>
      <c r="B33" s="47">
        <v>43</v>
      </c>
      <c r="C33" s="47">
        <v>43</v>
      </c>
      <c r="D33" s="41">
        <v>1</v>
      </c>
      <c r="E33" s="175"/>
      <c r="F33" s="47">
        <v>35</v>
      </c>
      <c r="G33" s="47">
        <v>35</v>
      </c>
      <c r="H33" s="41">
        <v>1</v>
      </c>
      <c r="I33" s="175"/>
      <c r="J33" s="47">
        <v>8</v>
      </c>
      <c r="K33" s="47">
        <v>8</v>
      </c>
      <c r="L33" s="41">
        <v>1</v>
      </c>
      <c r="M33" s="175"/>
      <c r="N33" s="47">
        <v>0</v>
      </c>
      <c r="O33" s="47">
        <v>0</v>
      </c>
      <c r="P33" s="41" t="s">
        <v>241</v>
      </c>
    </row>
    <row r="34" spans="1:16" x14ac:dyDescent="0.2">
      <c r="A34" s="50" t="s">
        <v>170</v>
      </c>
    </row>
    <row r="35" spans="1:16" x14ac:dyDescent="0.2">
      <c r="A35" s="20" t="s">
        <v>254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258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ht="12.75" customHeight="1" x14ac:dyDescent="0.2">
      <c r="A5" s="335" t="s">
        <v>10</v>
      </c>
      <c r="B5" s="337" t="s">
        <v>16</v>
      </c>
      <c r="C5" s="337"/>
      <c r="D5" s="337"/>
      <c r="E5" s="157"/>
      <c r="F5" s="337" t="s">
        <v>136</v>
      </c>
      <c r="G5" s="337"/>
      <c r="H5" s="337"/>
      <c r="I5" s="157"/>
      <c r="J5" s="334" t="s">
        <v>135</v>
      </c>
      <c r="K5" s="334"/>
      <c r="L5" s="334"/>
      <c r="M5" s="157"/>
      <c r="N5" s="337" t="s">
        <v>134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53</v>
      </c>
      <c r="H6" s="153" t="s">
        <v>18</v>
      </c>
      <c r="I6" s="153"/>
      <c r="J6" s="153" t="s">
        <v>16</v>
      </c>
      <c r="K6" s="153" t="s">
        <v>53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</row>
    <row r="7" spans="1:17" ht="4.5" customHeight="1" x14ac:dyDescent="0.2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129"/>
    </row>
    <row r="8" spans="1:17" x14ac:dyDescent="0.2">
      <c r="A8" s="36" t="s">
        <v>19</v>
      </c>
      <c r="B8" s="42">
        <v>944</v>
      </c>
      <c r="C8" s="42">
        <v>942</v>
      </c>
      <c r="D8" s="205">
        <v>0.9978813559322034</v>
      </c>
      <c r="E8" s="232"/>
      <c r="F8" s="42">
        <v>858</v>
      </c>
      <c r="G8" s="42">
        <v>856</v>
      </c>
      <c r="H8" s="205">
        <v>0.99766899766899764</v>
      </c>
      <c r="I8" s="232"/>
      <c r="J8" s="42">
        <v>86</v>
      </c>
      <c r="K8" s="42">
        <v>86</v>
      </c>
      <c r="L8" s="205">
        <v>1</v>
      </c>
      <c r="M8" s="232"/>
      <c r="N8" s="42">
        <v>0</v>
      </c>
      <c r="O8" s="42">
        <v>0</v>
      </c>
      <c r="P8" s="205" t="s">
        <v>241</v>
      </c>
      <c r="Q8" s="129"/>
    </row>
    <row r="9" spans="1:17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7" x14ac:dyDescent="0.2">
      <c r="A10" s="15" t="s">
        <v>20</v>
      </c>
      <c r="B10" s="44">
        <v>75</v>
      </c>
      <c r="C10" s="44">
        <v>75</v>
      </c>
      <c r="D10" s="39">
        <v>1</v>
      </c>
      <c r="E10" s="46"/>
      <c r="F10" s="44">
        <v>68</v>
      </c>
      <c r="G10" s="44">
        <v>68</v>
      </c>
      <c r="H10" s="39">
        <v>1</v>
      </c>
      <c r="I10" s="46"/>
      <c r="J10" s="44">
        <v>7</v>
      </c>
      <c r="K10" s="44">
        <v>7</v>
      </c>
      <c r="L10" s="39">
        <v>1</v>
      </c>
      <c r="M10" s="46"/>
      <c r="N10" s="44">
        <v>0</v>
      </c>
      <c r="O10" s="44">
        <v>0</v>
      </c>
      <c r="P10" s="39" t="s">
        <v>241</v>
      </c>
      <c r="Q10" s="129"/>
    </row>
    <row r="11" spans="1:17" x14ac:dyDescent="0.2">
      <c r="A11" s="15" t="s">
        <v>21</v>
      </c>
      <c r="B11" s="44">
        <v>203</v>
      </c>
      <c r="C11" s="44">
        <v>203</v>
      </c>
      <c r="D11" s="39">
        <v>1</v>
      </c>
      <c r="E11" s="46"/>
      <c r="F11" s="44">
        <v>180</v>
      </c>
      <c r="G11" s="44">
        <v>180</v>
      </c>
      <c r="H11" s="39">
        <v>1</v>
      </c>
      <c r="I11" s="46"/>
      <c r="J11" s="44">
        <v>23</v>
      </c>
      <c r="K11" s="44">
        <v>23</v>
      </c>
      <c r="L11" s="39">
        <v>1</v>
      </c>
      <c r="M11" s="46"/>
      <c r="N11" s="44">
        <v>0</v>
      </c>
      <c r="O11" s="44">
        <v>0</v>
      </c>
      <c r="P11" s="39" t="s">
        <v>241</v>
      </c>
      <c r="Q11" s="129"/>
    </row>
    <row r="12" spans="1:17" x14ac:dyDescent="0.2">
      <c r="A12" s="15" t="s">
        <v>22</v>
      </c>
      <c r="B12" s="44">
        <v>118</v>
      </c>
      <c r="C12" s="44">
        <v>118</v>
      </c>
      <c r="D12" s="39">
        <v>1</v>
      </c>
      <c r="E12" s="46"/>
      <c r="F12" s="44">
        <v>102</v>
      </c>
      <c r="G12" s="44">
        <v>102</v>
      </c>
      <c r="H12" s="39">
        <v>1</v>
      </c>
      <c r="I12" s="46"/>
      <c r="J12" s="44">
        <v>16</v>
      </c>
      <c r="K12" s="44">
        <v>16</v>
      </c>
      <c r="L12" s="39">
        <v>1</v>
      </c>
      <c r="M12" s="46"/>
      <c r="N12" s="44">
        <v>0</v>
      </c>
      <c r="O12" s="44">
        <v>0</v>
      </c>
      <c r="P12" s="39" t="s">
        <v>241</v>
      </c>
      <c r="Q12" s="129"/>
    </row>
    <row r="13" spans="1:17" x14ac:dyDescent="0.2">
      <c r="A13" s="15" t="s">
        <v>23</v>
      </c>
      <c r="B13" s="44">
        <v>12</v>
      </c>
      <c r="C13" s="44">
        <v>12</v>
      </c>
      <c r="D13" s="39">
        <v>1</v>
      </c>
      <c r="E13" s="46"/>
      <c r="F13" s="44">
        <v>12</v>
      </c>
      <c r="G13" s="44">
        <v>12</v>
      </c>
      <c r="H13" s="39">
        <v>1</v>
      </c>
      <c r="I13" s="46"/>
      <c r="J13" s="44">
        <v>0</v>
      </c>
      <c r="K13" s="44">
        <v>0</v>
      </c>
      <c r="L13" s="39" t="s">
        <v>241</v>
      </c>
      <c r="M13" s="46"/>
      <c r="N13" s="44">
        <v>0</v>
      </c>
      <c r="O13" s="44">
        <v>0</v>
      </c>
      <c r="P13" s="39" t="s">
        <v>241</v>
      </c>
      <c r="Q13" s="129"/>
    </row>
    <row r="14" spans="1:17" x14ac:dyDescent="0.2">
      <c r="A14" s="15" t="s">
        <v>24</v>
      </c>
      <c r="B14" s="44">
        <v>7</v>
      </c>
      <c r="C14" s="44">
        <v>7</v>
      </c>
      <c r="D14" s="39">
        <v>1</v>
      </c>
      <c r="E14" s="46"/>
      <c r="F14" s="44">
        <v>7</v>
      </c>
      <c r="G14" s="44">
        <v>7</v>
      </c>
      <c r="H14" s="39">
        <v>1</v>
      </c>
      <c r="I14" s="46"/>
      <c r="J14" s="44">
        <v>0</v>
      </c>
      <c r="K14" s="44">
        <v>0</v>
      </c>
      <c r="L14" s="39" t="s">
        <v>241</v>
      </c>
      <c r="M14" s="46"/>
      <c r="N14" s="44">
        <v>0</v>
      </c>
      <c r="O14" s="44">
        <v>0</v>
      </c>
      <c r="P14" s="39" t="s">
        <v>241</v>
      </c>
      <c r="Q14" s="129"/>
    </row>
    <row r="15" spans="1:17" x14ac:dyDescent="0.2">
      <c r="A15" s="15" t="s">
        <v>26</v>
      </c>
      <c r="B15" s="44">
        <v>3</v>
      </c>
      <c r="C15" s="44">
        <v>3</v>
      </c>
      <c r="D15" s="39">
        <v>1</v>
      </c>
      <c r="E15" s="46"/>
      <c r="F15" s="44">
        <v>1</v>
      </c>
      <c r="G15" s="44">
        <v>1</v>
      </c>
      <c r="H15" s="39">
        <v>1</v>
      </c>
      <c r="I15" s="46"/>
      <c r="J15" s="44">
        <v>2</v>
      </c>
      <c r="K15" s="44">
        <v>2</v>
      </c>
      <c r="L15" s="39">
        <v>1</v>
      </c>
      <c r="M15" s="46"/>
      <c r="N15" s="44">
        <v>0</v>
      </c>
      <c r="O15" s="44">
        <v>0</v>
      </c>
      <c r="P15" s="39" t="s">
        <v>241</v>
      </c>
      <c r="Q15" s="129"/>
    </row>
    <row r="16" spans="1:17" x14ac:dyDescent="0.2">
      <c r="A16" s="15" t="s">
        <v>28</v>
      </c>
      <c r="B16" s="44">
        <v>98</v>
      </c>
      <c r="C16" s="44">
        <v>96</v>
      </c>
      <c r="D16" s="39">
        <v>0.97959183673469385</v>
      </c>
      <c r="E16" s="46"/>
      <c r="F16" s="44">
        <v>94</v>
      </c>
      <c r="G16" s="44">
        <v>92</v>
      </c>
      <c r="H16" s="39">
        <v>0.97872340425531912</v>
      </c>
      <c r="I16" s="46"/>
      <c r="J16" s="44">
        <v>4</v>
      </c>
      <c r="K16" s="44">
        <v>4</v>
      </c>
      <c r="L16" s="39">
        <v>1</v>
      </c>
      <c r="M16" s="46"/>
      <c r="N16" s="44">
        <v>0</v>
      </c>
      <c r="O16" s="44">
        <v>0</v>
      </c>
      <c r="P16" s="39" t="s">
        <v>241</v>
      </c>
      <c r="Q16" s="129"/>
    </row>
    <row r="17" spans="1:17" x14ac:dyDescent="0.2">
      <c r="A17" s="15" t="s">
        <v>29</v>
      </c>
      <c r="B17" s="44">
        <v>7</v>
      </c>
      <c r="C17" s="44">
        <v>7</v>
      </c>
      <c r="D17" s="39">
        <v>1</v>
      </c>
      <c r="E17" s="46"/>
      <c r="F17" s="44">
        <v>7</v>
      </c>
      <c r="G17" s="44">
        <v>7</v>
      </c>
      <c r="H17" s="39">
        <v>1</v>
      </c>
      <c r="I17" s="46"/>
      <c r="J17" s="44">
        <v>0</v>
      </c>
      <c r="K17" s="44">
        <v>0</v>
      </c>
      <c r="L17" s="39" t="s">
        <v>241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30</v>
      </c>
      <c r="B18" s="44">
        <v>55</v>
      </c>
      <c r="C18" s="44">
        <v>55</v>
      </c>
      <c r="D18" s="39">
        <v>1</v>
      </c>
      <c r="E18" s="46"/>
      <c r="F18" s="44">
        <v>55</v>
      </c>
      <c r="G18" s="44">
        <v>55</v>
      </c>
      <c r="H18" s="39">
        <v>1</v>
      </c>
      <c r="I18" s="46"/>
      <c r="J18" s="44">
        <v>0</v>
      </c>
      <c r="K18" s="44">
        <v>0</v>
      </c>
      <c r="L18" s="39" t="s">
        <v>241</v>
      </c>
      <c r="M18" s="46"/>
      <c r="N18" s="44">
        <v>0</v>
      </c>
      <c r="O18" s="44">
        <v>0</v>
      </c>
      <c r="P18" s="39" t="s">
        <v>241</v>
      </c>
      <c r="Q18" s="129"/>
    </row>
    <row r="19" spans="1:17" x14ac:dyDescent="0.2">
      <c r="A19" s="18" t="s">
        <v>32</v>
      </c>
      <c r="B19" s="44">
        <v>52</v>
      </c>
      <c r="C19" s="44">
        <v>52</v>
      </c>
      <c r="D19" s="39">
        <v>1</v>
      </c>
      <c r="E19" s="46"/>
      <c r="F19" s="44">
        <v>42</v>
      </c>
      <c r="G19" s="44">
        <v>42</v>
      </c>
      <c r="H19" s="39">
        <v>1</v>
      </c>
      <c r="I19" s="46"/>
      <c r="J19" s="44">
        <v>10</v>
      </c>
      <c r="K19" s="44">
        <v>10</v>
      </c>
      <c r="L19" s="39">
        <v>1</v>
      </c>
      <c r="M19" s="46"/>
      <c r="N19" s="44">
        <v>0</v>
      </c>
      <c r="O19" s="44">
        <v>0</v>
      </c>
      <c r="P19" s="39" t="s">
        <v>241</v>
      </c>
      <c r="Q19" s="129"/>
    </row>
    <row r="20" spans="1:17" x14ac:dyDescent="0.2">
      <c r="A20" s="15" t="s">
        <v>33</v>
      </c>
      <c r="B20" s="44">
        <v>5</v>
      </c>
      <c r="C20" s="44">
        <v>5</v>
      </c>
      <c r="D20" s="39">
        <v>1</v>
      </c>
      <c r="E20" s="46"/>
      <c r="F20" s="44">
        <v>5</v>
      </c>
      <c r="G20" s="44">
        <v>5</v>
      </c>
      <c r="H20" s="39">
        <v>1</v>
      </c>
      <c r="I20" s="46"/>
      <c r="J20" s="44">
        <v>0</v>
      </c>
      <c r="K20" s="44">
        <v>0</v>
      </c>
      <c r="L20" s="39" t="s">
        <v>241</v>
      </c>
      <c r="M20" s="46"/>
      <c r="N20" s="44">
        <v>0</v>
      </c>
      <c r="O20" s="44">
        <v>0</v>
      </c>
      <c r="P20" s="39" t="s">
        <v>241</v>
      </c>
      <c r="Q20" s="129"/>
    </row>
    <row r="21" spans="1:17" x14ac:dyDescent="0.2">
      <c r="A21" s="15" t="s">
        <v>34</v>
      </c>
      <c r="B21" s="44">
        <v>165</v>
      </c>
      <c r="C21" s="44">
        <v>165</v>
      </c>
      <c r="D21" s="39">
        <v>1</v>
      </c>
      <c r="E21" s="46"/>
      <c r="F21" s="44">
        <v>157</v>
      </c>
      <c r="G21" s="44">
        <v>157</v>
      </c>
      <c r="H21" s="39">
        <v>1</v>
      </c>
      <c r="I21" s="46"/>
      <c r="J21" s="44">
        <v>8</v>
      </c>
      <c r="K21" s="44">
        <v>8</v>
      </c>
      <c r="L21" s="39">
        <v>1</v>
      </c>
      <c r="M21" s="46"/>
      <c r="N21" s="44">
        <v>0</v>
      </c>
      <c r="O21" s="44">
        <v>0</v>
      </c>
      <c r="P21" s="39" t="s">
        <v>241</v>
      </c>
      <c r="Q21" s="129"/>
    </row>
    <row r="22" spans="1:17" x14ac:dyDescent="0.2">
      <c r="A22" s="15" t="s">
        <v>35</v>
      </c>
      <c r="B22" s="44">
        <v>0</v>
      </c>
      <c r="C22" s="44">
        <v>0</v>
      </c>
      <c r="D22" s="39" t="s">
        <v>241</v>
      </c>
      <c r="E22" s="46"/>
      <c r="F22" s="44">
        <v>0</v>
      </c>
      <c r="G22" s="44">
        <v>0</v>
      </c>
      <c r="H22" s="39" t="s">
        <v>241</v>
      </c>
      <c r="I22" s="46"/>
      <c r="J22" s="44">
        <v>0</v>
      </c>
      <c r="K22" s="44">
        <v>0</v>
      </c>
      <c r="L22" s="39" t="s">
        <v>241</v>
      </c>
      <c r="M22" s="46"/>
      <c r="N22" s="44">
        <v>0</v>
      </c>
      <c r="O22" s="44">
        <v>0</v>
      </c>
      <c r="P22" s="39" t="s">
        <v>241</v>
      </c>
      <c r="Q22" s="129"/>
    </row>
    <row r="23" spans="1:17" x14ac:dyDescent="0.2">
      <c r="A23" s="15" t="s">
        <v>36</v>
      </c>
      <c r="B23" s="44">
        <v>16</v>
      </c>
      <c r="C23" s="44">
        <v>16</v>
      </c>
      <c r="D23" s="39">
        <v>1</v>
      </c>
      <c r="E23" s="46"/>
      <c r="F23" s="44">
        <v>15</v>
      </c>
      <c r="G23" s="44">
        <v>15</v>
      </c>
      <c r="H23" s="39">
        <v>1</v>
      </c>
      <c r="I23" s="46"/>
      <c r="J23" s="44">
        <v>1</v>
      </c>
      <c r="K23" s="44">
        <v>1</v>
      </c>
      <c r="L23" s="39">
        <v>1</v>
      </c>
      <c r="M23" s="46"/>
      <c r="N23" s="44">
        <v>0</v>
      </c>
      <c r="O23" s="44">
        <v>0</v>
      </c>
      <c r="P23" s="39" t="s">
        <v>241</v>
      </c>
      <c r="Q23" s="129"/>
    </row>
    <row r="24" spans="1:17" x14ac:dyDescent="0.2">
      <c r="A24" s="15" t="s">
        <v>37</v>
      </c>
      <c r="B24" s="44">
        <v>8</v>
      </c>
      <c r="C24" s="44">
        <v>8</v>
      </c>
      <c r="D24" s="39">
        <v>1</v>
      </c>
      <c r="E24" s="46"/>
      <c r="F24" s="44">
        <v>5</v>
      </c>
      <c r="G24" s="44">
        <v>5</v>
      </c>
      <c r="H24" s="39">
        <v>1</v>
      </c>
      <c r="I24" s="46"/>
      <c r="J24" s="44">
        <v>3</v>
      </c>
      <c r="K24" s="44">
        <v>3</v>
      </c>
      <c r="L24" s="39">
        <v>1</v>
      </c>
      <c r="M24" s="46"/>
      <c r="N24" s="44">
        <v>0</v>
      </c>
      <c r="O24" s="44">
        <v>0</v>
      </c>
      <c r="P24" s="39" t="s">
        <v>241</v>
      </c>
      <c r="Q24" s="129"/>
    </row>
    <row r="25" spans="1:17" x14ac:dyDescent="0.2">
      <c r="A25" s="15" t="s">
        <v>38</v>
      </c>
      <c r="B25" s="44">
        <v>25</v>
      </c>
      <c r="C25" s="44">
        <v>25</v>
      </c>
      <c r="D25" s="39">
        <v>1</v>
      </c>
      <c r="E25" s="46"/>
      <c r="F25" s="44">
        <v>21</v>
      </c>
      <c r="G25" s="44">
        <v>21</v>
      </c>
      <c r="H25" s="39">
        <v>1</v>
      </c>
      <c r="I25" s="46"/>
      <c r="J25" s="44">
        <v>4</v>
      </c>
      <c r="K25" s="44">
        <v>4</v>
      </c>
      <c r="L25" s="39">
        <v>1</v>
      </c>
      <c r="M25" s="46"/>
      <c r="N25" s="44">
        <v>0</v>
      </c>
      <c r="O25" s="44">
        <v>0</v>
      </c>
      <c r="P25" s="39" t="s">
        <v>241</v>
      </c>
      <c r="Q25" s="129"/>
    </row>
    <row r="26" spans="1:17" x14ac:dyDescent="0.2">
      <c r="A26" s="15" t="s">
        <v>39</v>
      </c>
      <c r="B26" s="44">
        <v>2</v>
      </c>
      <c r="C26" s="44">
        <v>2</v>
      </c>
      <c r="D26" s="39">
        <v>1</v>
      </c>
      <c r="E26" s="46"/>
      <c r="F26" s="44">
        <v>2</v>
      </c>
      <c r="G26" s="44">
        <v>2</v>
      </c>
      <c r="H26" s="39">
        <v>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26</v>
      </c>
      <c r="C27" s="44">
        <v>26</v>
      </c>
      <c r="D27" s="39">
        <v>1</v>
      </c>
      <c r="E27" s="46"/>
      <c r="F27" s="44">
        <v>26</v>
      </c>
      <c r="G27" s="44">
        <v>26</v>
      </c>
      <c r="H27" s="39">
        <v>1</v>
      </c>
      <c r="I27" s="46"/>
      <c r="J27" s="44">
        <v>0</v>
      </c>
      <c r="K27" s="44">
        <v>0</v>
      </c>
      <c r="L27" s="39" t="s">
        <v>241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41</v>
      </c>
      <c r="B28" s="44">
        <v>8</v>
      </c>
      <c r="C28" s="44">
        <v>8</v>
      </c>
      <c r="D28" s="39">
        <v>1</v>
      </c>
      <c r="E28" s="46"/>
      <c r="F28" s="44">
        <v>8</v>
      </c>
      <c r="G28" s="44">
        <v>8</v>
      </c>
      <c r="H28" s="39">
        <v>1</v>
      </c>
      <c r="I28" s="46"/>
      <c r="J28" s="44">
        <v>0</v>
      </c>
      <c r="K28" s="44">
        <v>0</v>
      </c>
      <c r="L28" s="39" t="s">
        <v>241</v>
      </c>
      <c r="M28" s="46"/>
      <c r="N28" s="44">
        <v>0</v>
      </c>
      <c r="O28" s="44">
        <v>0</v>
      </c>
      <c r="P28" s="39" t="s">
        <v>241</v>
      </c>
    </row>
    <row r="29" spans="1:17" x14ac:dyDescent="0.2">
      <c r="A29" s="15" t="s">
        <v>42</v>
      </c>
      <c r="B29" s="44">
        <v>8</v>
      </c>
      <c r="C29" s="44">
        <v>8</v>
      </c>
      <c r="D29" s="39">
        <v>1</v>
      </c>
      <c r="E29" s="46"/>
      <c r="F29" s="44">
        <v>8</v>
      </c>
      <c r="G29" s="44">
        <v>8</v>
      </c>
      <c r="H29" s="39">
        <v>1</v>
      </c>
      <c r="I29" s="46"/>
      <c r="J29" s="44">
        <v>0</v>
      </c>
      <c r="K29" s="44">
        <v>0</v>
      </c>
      <c r="L29" s="39" t="s">
        <v>241</v>
      </c>
      <c r="M29" s="46"/>
      <c r="N29" s="44">
        <v>0</v>
      </c>
      <c r="O29" s="44">
        <v>0</v>
      </c>
      <c r="P29" s="39" t="s">
        <v>241</v>
      </c>
    </row>
    <row r="30" spans="1:17" x14ac:dyDescent="0.2">
      <c r="A30" s="15" t="s">
        <v>43</v>
      </c>
      <c r="B30" s="44">
        <v>0</v>
      </c>
      <c r="C30" s="44">
        <v>0</v>
      </c>
      <c r="D30" s="39" t="s">
        <v>241</v>
      </c>
      <c r="E30" s="46"/>
      <c r="F30" s="44">
        <v>0</v>
      </c>
      <c r="G30" s="44">
        <v>0</v>
      </c>
      <c r="H30" s="39" t="s">
        <v>241</v>
      </c>
      <c r="I30" s="46"/>
      <c r="J30" s="44">
        <v>0</v>
      </c>
      <c r="K30" s="44">
        <v>0</v>
      </c>
      <c r="L30" s="39" t="s">
        <v>241</v>
      </c>
      <c r="M30" s="46"/>
      <c r="N30" s="44">
        <v>0</v>
      </c>
      <c r="O30" s="44">
        <v>0</v>
      </c>
      <c r="P30" s="39" t="s">
        <v>241</v>
      </c>
    </row>
    <row r="31" spans="1:17" x14ac:dyDescent="0.2">
      <c r="A31" s="15" t="s">
        <v>44</v>
      </c>
      <c r="B31" s="44">
        <v>2</v>
      </c>
      <c r="C31" s="44">
        <v>2</v>
      </c>
      <c r="D31" s="39">
        <v>1</v>
      </c>
      <c r="E31" s="46"/>
      <c r="F31" s="44">
        <v>2</v>
      </c>
      <c r="G31" s="44">
        <v>2</v>
      </c>
      <c r="H31" s="39">
        <v>1</v>
      </c>
      <c r="I31" s="46"/>
      <c r="J31" s="44">
        <v>0</v>
      </c>
      <c r="K31" s="44">
        <v>0</v>
      </c>
      <c r="L31" s="39" t="s">
        <v>241</v>
      </c>
      <c r="M31" s="46"/>
      <c r="N31" s="44">
        <v>0</v>
      </c>
      <c r="O31" s="44">
        <v>0</v>
      </c>
      <c r="P31" s="39" t="s">
        <v>241</v>
      </c>
    </row>
    <row r="32" spans="1:17" x14ac:dyDescent="0.2">
      <c r="A32" s="15" t="s">
        <v>45</v>
      </c>
      <c r="B32" s="44">
        <v>19</v>
      </c>
      <c r="C32" s="44">
        <v>19</v>
      </c>
      <c r="D32" s="39">
        <v>1</v>
      </c>
      <c r="E32" s="46"/>
      <c r="F32" s="44">
        <v>19</v>
      </c>
      <c r="G32" s="44">
        <v>19</v>
      </c>
      <c r="H32" s="39">
        <v>1</v>
      </c>
      <c r="I32" s="46"/>
      <c r="J32" s="44">
        <v>0</v>
      </c>
      <c r="K32" s="44">
        <v>0</v>
      </c>
      <c r="L32" s="39" t="s">
        <v>241</v>
      </c>
      <c r="M32" s="46"/>
      <c r="N32" s="44">
        <v>0</v>
      </c>
      <c r="O32" s="44">
        <v>0</v>
      </c>
      <c r="P32" s="39" t="s">
        <v>241</v>
      </c>
    </row>
    <row r="33" spans="1:16" ht="13.5" thickBot="1" x14ac:dyDescent="0.25">
      <c r="A33" s="19" t="s">
        <v>46</v>
      </c>
      <c r="B33" s="47">
        <v>30</v>
      </c>
      <c r="C33" s="47">
        <v>30</v>
      </c>
      <c r="D33" s="41">
        <v>1</v>
      </c>
      <c r="E33" s="175"/>
      <c r="F33" s="47">
        <v>22</v>
      </c>
      <c r="G33" s="47">
        <v>22</v>
      </c>
      <c r="H33" s="41">
        <v>1</v>
      </c>
      <c r="I33" s="175"/>
      <c r="J33" s="47">
        <v>8</v>
      </c>
      <c r="K33" s="47">
        <v>8</v>
      </c>
      <c r="L33" s="41">
        <v>1</v>
      </c>
      <c r="M33" s="175"/>
      <c r="N33" s="47">
        <v>0</v>
      </c>
      <c r="O33" s="47">
        <v>0</v>
      </c>
      <c r="P33" s="41" t="s">
        <v>241</v>
      </c>
    </row>
    <row r="34" spans="1:16" x14ac:dyDescent="0.2">
      <c r="A34" s="50" t="s">
        <v>170</v>
      </c>
    </row>
    <row r="35" spans="1:16" x14ac:dyDescent="0.2">
      <c r="A35" s="20" t="s">
        <v>254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7109375" style="6" customWidth="1"/>
    <col min="2" max="4" width="8.140625" style="20" customWidth="1"/>
    <col min="5" max="5" width="2.28515625" style="20" customWidth="1"/>
    <col min="6" max="8" width="8.140625" style="20" customWidth="1"/>
    <col min="9" max="9" width="2.28515625" style="20" customWidth="1"/>
    <col min="10" max="12" width="8.140625" style="20" customWidth="1"/>
    <col min="13" max="13" width="2.140625" style="20" customWidth="1"/>
    <col min="14" max="16" width="8.140625" style="20" customWidth="1"/>
    <col min="17" max="17" width="12.85546875" style="50" customWidth="1"/>
    <col min="18" max="16384" width="11.42578125" style="5"/>
  </cols>
  <sheetData>
    <row r="1" spans="1:17" ht="15" customHeight="1" x14ac:dyDescent="0.25">
      <c r="A1" s="338" t="s">
        <v>259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</row>
    <row r="2" spans="1:17" ht="15" customHeight="1" x14ac:dyDescent="0.2">
      <c r="A2" s="338" t="s">
        <v>127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7" ht="15.75" x14ac:dyDescent="0.2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72"/>
    </row>
    <row r="4" spans="1:17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7" x14ac:dyDescent="0.2">
      <c r="A5" s="335" t="s">
        <v>10</v>
      </c>
      <c r="B5" s="337" t="s">
        <v>16</v>
      </c>
      <c r="C5" s="337"/>
      <c r="D5" s="337"/>
      <c r="E5" s="157"/>
      <c r="F5" s="337" t="s">
        <v>120</v>
      </c>
      <c r="G5" s="337"/>
      <c r="H5" s="337"/>
      <c r="I5" s="157"/>
      <c r="J5" s="334" t="s">
        <v>121</v>
      </c>
      <c r="K5" s="334"/>
      <c r="L5" s="334"/>
      <c r="M5" s="157"/>
      <c r="N5" s="337" t="s">
        <v>122</v>
      </c>
      <c r="O5" s="337"/>
      <c r="P5" s="337"/>
    </row>
    <row r="6" spans="1:17" ht="13.5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</row>
    <row r="7" spans="1:17" ht="4.5" customHeight="1" x14ac:dyDescent="0.2">
      <c r="A7" s="250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129"/>
    </row>
    <row r="8" spans="1:17" x14ac:dyDescent="0.2">
      <c r="A8" s="36" t="s">
        <v>19</v>
      </c>
      <c r="B8" s="42">
        <v>795</v>
      </c>
      <c r="C8" s="42">
        <v>784</v>
      </c>
      <c r="D8" s="205">
        <v>0.98616352201257862</v>
      </c>
      <c r="E8" s="232"/>
      <c r="F8" s="42">
        <v>359</v>
      </c>
      <c r="G8" s="42">
        <v>353</v>
      </c>
      <c r="H8" s="205">
        <v>0.98328690807799446</v>
      </c>
      <c r="I8" s="232"/>
      <c r="J8" s="42">
        <v>321</v>
      </c>
      <c r="K8" s="42">
        <v>316</v>
      </c>
      <c r="L8" s="205">
        <v>0.98442367601246106</v>
      </c>
      <c r="M8" s="232"/>
      <c r="N8" s="42">
        <v>115</v>
      </c>
      <c r="O8" s="42">
        <v>115</v>
      </c>
      <c r="P8" s="205">
        <v>1</v>
      </c>
      <c r="Q8" s="129"/>
    </row>
    <row r="9" spans="1:17" ht="4.5" customHeight="1" x14ac:dyDescent="0.2">
      <c r="A9" s="15"/>
      <c r="B9" s="44"/>
      <c r="C9" s="44"/>
      <c r="D9" s="39"/>
      <c r="E9" s="233"/>
      <c r="F9" s="44"/>
      <c r="G9" s="44"/>
      <c r="H9" s="39"/>
      <c r="I9" s="233"/>
      <c r="J9" s="44"/>
      <c r="K9" s="44"/>
      <c r="L9" s="39"/>
      <c r="M9" s="233"/>
      <c r="N9" s="44"/>
      <c r="O9" s="44"/>
      <c r="P9" s="39"/>
      <c r="Q9" s="129"/>
    </row>
    <row r="10" spans="1:17" x14ac:dyDescent="0.2">
      <c r="A10" s="15" t="s">
        <v>20</v>
      </c>
      <c r="B10" s="44">
        <v>99</v>
      </c>
      <c r="C10" s="44">
        <v>99</v>
      </c>
      <c r="D10" s="39">
        <v>1</v>
      </c>
      <c r="E10" s="46"/>
      <c r="F10" s="44">
        <v>47</v>
      </c>
      <c r="G10" s="44">
        <v>47</v>
      </c>
      <c r="H10" s="39">
        <v>1</v>
      </c>
      <c r="I10" s="46"/>
      <c r="J10" s="44">
        <v>40</v>
      </c>
      <c r="K10" s="44">
        <v>40</v>
      </c>
      <c r="L10" s="39">
        <v>1</v>
      </c>
      <c r="M10" s="46"/>
      <c r="N10" s="44">
        <v>12</v>
      </c>
      <c r="O10" s="44">
        <v>12</v>
      </c>
      <c r="P10" s="39">
        <v>1</v>
      </c>
      <c r="Q10" s="129"/>
    </row>
    <row r="11" spans="1:17" x14ac:dyDescent="0.2">
      <c r="A11" s="15" t="s">
        <v>21</v>
      </c>
      <c r="B11" s="44">
        <v>150</v>
      </c>
      <c r="C11" s="44">
        <v>150</v>
      </c>
      <c r="D11" s="39">
        <v>1</v>
      </c>
      <c r="E11" s="46"/>
      <c r="F11" s="44">
        <v>75</v>
      </c>
      <c r="G11" s="44">
        <v>75</v>
      </c>
      <c r="H11" s="39">
        <v>1</v>
      </c>
      <c r="I11" s="46"/>
      <c r="J11" s="44">
        <v>62</v>
      </c>
      <c r="K11" s="44">
        <v>62</v>
      </c>
      <c r="L11" s="39">
        <v>1</v>
      </c>
      <c r="M11" s="46"/>
      <c r="N11" s="44">
        <v>13</v>
      </c>
      <c r="O11" s="44">
        <v>13</v>
      </c>
      <c r="P11" s="39">
        <v>1</v>
      </c>
      <c r="Q11" s="129"/>
    </row>
    <row r="12" spans="1:17" x14ac:dyDescent="0.2">
      <c r="A12" s="15" t="s">
        <v>22</v>
      </c>
      <c r="B12" s="44">
        <v>116</v>
      </c>
      <c r="C12" s="44">
        <v>116</v>
      </c>
      <c r="D12" s="39">
        <v>1</v>
      </c>
      <c r="E12" s="46"/>
      <c r="F12" s="44">
        <v>49</v>
      </c>
      <c r="G12" s="44">
        <v>49</v>
      </c>
      <c r="H12" s="39">
        <v>1</v>
      </c>
      <c r="I12" s="46"/>
      <c r="J12" s="44">
        <v>49</v>
      </c>
      <c r="K12" s="44">
        <v>49</v>
      </c>
      <c r="L12" s="39">
        <v>1</v>
      </c>
      <c r="M12" s="46"/>
      <c r="N12" s="44">
        <v>18</v>
      </c>
      <c r="O12" s="44">
        <v>18</v>
      </c>
      <c r="P12" s="39">
        <v>1</v>
      </c>
      <c r="Q12" s="129"/>
    </row>
    <row r="13" spans="1:17" x14ac:dyDescent="0.2">
      <c r="A13" s="15" t="s">
        <v>23</v>
      </c>
      <c r="B13" s="44">
        <v>6</v>
      </c>
      <c r="C13" s="44">
        <v>0</v>
      </c>
      <c r="D13" s="39">
        <v>0</v>
      </c>
      <c r="E13" s="46"/>
      <c r="F13" s="44">
        <v>3</v>
      </c>
      <c r="G13" s="44">
        <v>0</v>
      </c>
      <c r="H13" s="39">
        <v>0</v>
      </c>
      <c r="I13" s="46"/>
      <c r="J13" s="44">
        <v>3</v>
      </c>
      <c r="K13" s="44">
        <v>0</v>
      </c>
      <c r="L13" s="39">
        <v>0</v>
      </c>
      <c r="M13" s="46"/>
      <c r="N13" s="44">
        <v>0</v>
      </c>
      <c r="O13" s="44">
        <v>0</v>
      </c>
      <c r="P13" s="39" t="s">
        <v>241</v>
      </c>
      <c r="Q13" s="129"/>
    </row>
    <row r="14" spans="1:17" x14ac:dyDescent="0.2">
      <c r="A14" s="15" t="s">
        <v>24</v>
      </c>
      <c r="B14" s="44">
        <v>2</v>
      </c>
      <c r="C14" s="44">
        <v>2</v>
      </c>
      <c r="D14" s="39">
        <v>1</v>
      </c>
      <c r="E14" s="46"/>
      <c r="F14" s="44">
        <v>0</v>
      </c>
      <c r="G14" s="44">
        <v>0</v>
      </c>
      <c r="H14" s="39" t="s">
        <v>241</v>
      </c>
      <c r="I14" s="46"/>
      <c r="J14" s="44">
        <v>0</v>
      </c>
      <c r="K14" s="44">
        <v>0</v>
      </c>
      <c r="L14" s="39" t="s">
        <v>241</v>
      </c>
      <c r="M14" s="46"/>
      <c r="N14" s="44">
        <v>2</v>
      </c>
      <c r="O14" s="44">
        <v>2</v>
      </c>
      <c r="P14" s="39">
        <v>1</v>
      </c>
      <c r="Q14" s="129"/>
    </row>
    <row r="15" spans="1:17" x14ac:dyDescent="0.2">
      <c r="A15" s="15" t="s">
        <v>26</v>
      </c>
      <c r="B15" s="44">
        <v>24</v>
      </c>
      <c r="C15" s="44">
        <v>24</v>
      </c>
      <c r="D15" s="39">
        <v>1</v>
      </c>
      <c r="E15" s="46"/>
      <c r="F15" s="44">
        <v>12</v>
      </c>
      <c r="G15" s="44">
        <v>12</v>
      </c>
      <c r="H15" s="39">
        <v>1</v>
      </c>
      <c r="I15" s="46"/>
      <c r="J15" s="44">
        <v>12</v>
      </c>
      <c r="K15" s="44">
        <v>12</v>
      </c>
      <c r="L15" s="39">
        <v>1</v>
      </c>
      <c r="M15" s="46"/>
      <c r="N15" s="44">
        <v>0</v>
      </c>
      <c r="O15" s="44">
        <v>0</v>
      </c>
      <c r="P15" s="39" t="s">
        <v>241</v>
      </c>
      <c r="Q15" s="129"/>
    </row>
    <row r="16" spans="1:17" x14ac:dyDescent="0.2">
      <c r="A16" s="15" t="s">
        <v>28</v>
      </c>
      <c r="B16" s="44">
        <v>67</v>
      </c>
      <c r="C16" s="44">
        <v>67</v>
      </c>
      <c r="D16" s="39">
        <v>1</v>
      </c>
      <c r="E16" s="46"/>
      <c r="F16" s="44">
        <v>25</v>
      </c>
      <c r="G16" s="44">
        <v>25</v>
      </c>
      <c r="H16" s="39">
        <v>1</v>
      </c>
      <c r="I16" s="46"/>
      <c r="J16" s="44">
        <v>26</v>
      </c>
      <c r="K16" s="44">
        <v>26</v>
      </c>
      <c r="L16" s="39">
        <v>1</v>
      </c>
      <c r="M16" s="46"/>
      <c r="N16" s="44">
        <v>16</v>
      </c>
      <c r="O16" s="44">
        <v>16</v>
      </c>
      <c r="P16" s="39">
        <v>1</v>
      </c>
      <c r="Q16" s="129"/>
    </row>
    <row r="17" spans="1:17" x14ac:dyDescent="0.2">
      <c r="A17" s="15" t="s">
        <v>29</v>
      </c>
      <c r="B17" s="44">
        <v>6</v>
      </c>
      <c r="C17" s="44">
        <v>6</v>
      </c>
      <c r="D17" s="39">
        <v>1</v>
      </c>
      <c r="E17" s="46"/>
      <c r="F17" s="44">
        <v>3</v>
      </c>
      <c r="G17" s="44">
        <v>3</v>
      </c>
      <c r="H17" s="39">
        <v>1</v>
      </c>
      <c r="I17" s="46"/>
      <c r="J17" s="44">
        <v>3</v>
      </c>
      <c r="K17" s="44">
        <v>3</v>
      </c>
      <c r="L17" s="39">
        <v>1</v>
      </c>
      <c r="M17" s="46"/>
      <c r="N17" s="44">
        <v>0</v>
      </c>
      <c r="O17" s="44">
        <v>0</v>
      </c>
      <c r="P17" s="39" t="s">
        <v>241</v>
      </c>
      <c r="Q17" s="129"/>
    </row>
    <row r="18" spans="1:17" x14ac:dyDescent="0.2">
      <c r="A18" s="15" t="s">
        <v>30</v>
      </c>
      <c r="B18" s="44">
        <v>40</v>
      </c>
      <c r="C18" s="44">
        <v>40</v>
      </c>
      <c r="D18" s="39">
        <v>1</v>
      </c>
      <c r="E18" s="46"/>
      <c r="F18" s="44">
        <v>18</v>
      </c>
      <c r="G18" s="44">
        <v>18</v>
      </c>
      <c r="H18" s="39">
        <v>1</v>
      </c>
      <c r="I18" s="46"/>
      <c r="J18" s="44">
        <v>20</v>
      </c>
      <c r="K18" s="44">
        <v>20</v>
      </c>
      <c r="L18" s="39">
        <v>1</v>
      </c>
      <c r="M18" s="46"/>
      <c r="N18" s="44">
        <v>2</v>
      </c>
      <c r="O18" s="44">
        <v>2</v>
      </c>
      <c r="P18" s="39">
        <v>1</v>
      </c>
      <c r="Q18" s="129"/>
    </row>
    <row r="19" spans="1:17" x14ac:dyDescent="0.2">
      <c r="A19" s="18" t="s">
        <v>32</v>
      </c>
      <c r="B19" s="44">
        <v>72</v>
      </c>
      <c r="C19" s="44">
        <v>72</v>
      </c>
      <c r="D19" s="39">
        <v>1</v>
      </c>
      <c r="E19" s="46"/>
      <c r="F19" s="44">
        <v>42</v>
      </c>
      <c r="G19" s="44">
        <v>42</v>
      </c>
      <c r="H19" s="39">
        <v>1</v>
      </c>
      <c r="I19" s="46"/>
      <c r="J19" s="44">
        <v>28</v>
      </c>
      <c r="K19" s="44">
        <v>28</v>
      </c>
      <c r="L19" s="39">
        <v>1</v>
      </c>
      <c r="M19" s="46"/>
      <c r="N19" s="44">
        <v>2</v>
      </c>
      <c r="O19" s="44">
        <v>2</v>
      </c>
      <c r="P19" s="39">
        <v>1</v>
      </c>
      <c r="Q19" s="129"/>
    </row>
    <row r="20" spans="1:17" x14ac:dyDescent="0.2">
      <c r="A20" s="15" t="s">
        <v>33</v>
      </c>
      <c r="B20" s="44">
        <v>2</v>
      </c>
      <c r="C20" s="44">
        <v>2</v>
      </c>
      <c r="D20" s="39">
        <v>1</v>
      </c>
      <c r="E20" s="46"/>
      <c r="F20" s="44">
        <v>0</v>
      </c>
      <c r="G20" s="44">
        <v>0</v>
      </c>
      <c r="H20" s="39" t="s">
        <v>241</v>
      </c>
      <c r="I20" s="46"/>
      <c r="J20" s="44">
        <v>0</v>
      </c>
      <c r="K20" s="44">
        <v>0</v>
      </c>
      <c r="L20" s="39" t="s">
        <v>241</v>
      </c>
      <c r="M20" s="46"/>
      <c r="N20" s="44">
        <v>2</v>
      </c>
      <c r="O20" s="44">
        <v>2</v>
      </c>
      <c r="P20" s="39">
        <v>1</v>
      </c>
      <c r="Q20" s="129"/>
    </row>
    <row r="21" spans="1:17" x14ac:dyDescent="0.2">
      <c r="A21" s="15" t="s">
        <v>34</v>
      </c>
      <c r="B21" s="44">
        <v>81</v>
      </c>
      <c r="C21" s="44">
        <v>78</v>
      </c>
      <c r="D21" s="39">
        <v>0.96296296296296291</v>
      </c>
      <c r="E21" s="46"/>
      <c r="F21" s="44">
        <v>40</v>
      </c>
      <c r="G21" s="44">
        <v>38</v>
      </c>
      <c r="H21" s="39">
        <v>0.95</v>
      </c>
      <c r="I21" s="46"/>
      <c r="J21" s="44">
        <v>36</v>
      </c>
      <c r="K21" s="44">
        <v>35</v>
      </c>
      <c r="L21" s="39">
        <v>0.97222222222222221</v>
      </c>
      <c r="M21" s="46"/>
      <c r="N21" s="44">
        <v>5</v>
      </c>
      <c r="O21" s="44">
        <v>5</v>
      </c>
      <c r="P21" s="39">
        <v>1</v>
      </c>
      <c r="Q21" s="129"/>
    </row>
    <row r="22" spans="1:17" x14ac:dyDescent="0.2">
      <c r="A22" s="15" t="s">
        <v>35</v>
      </c>
      <c r="B22" s="44">
        <v>3</v>
      </c>
      <c r="C22" s="44">
        <v>3</v>
      </c>
      <c r="D22" s="39">
        <v>1</v>
      </c>
      <c r="E22" s="46"/>
      <c r="F22" s="44">
        <v>0</v>
      </c>
      <c r="G22" s="44">
        <v>0</v>
      </c>
      <c r="H22" s="39" t="s">
        <v>241</v>
      </c>
      <c r="I22" s="46"/>
      <c r="J22" s="44">
        <v>0</v>
      </c>
      <c r="K22" s="44">
        <v>0</v>
      </c>
      <c r="L22" s="39" t="s">
        <v>241</v>
      </c>
      <c r="M22" s="46"/>
      <c r="N22" s="44">
        <v>3</v>
      </c>
      <c r="O22" s="44">
        <v>3</v>
      </c>
      <c r="P22" s="39">
        <v>1</v>
      </c>
      <c r="Q22" s="129"/>
    </row>
    <row r="23" spans="1:17" x14ac:dyDescent="0.2">
      <c r="A23" s="15" t="s">
        <v>36</v>
      </c>
      <c r="B23" s="44">
        <v>22</v>
      </c>
      <c r="C23" s="44">
        <v>22</v>
      </c>
      <c r="D23" s="39">
        <v>1</v>
      </c>
      <c r="E23" s="46"/>
      <c r="F23" s="44">
        <v>9</v>
      </c>
      <c r="G23" s="44">
        <v>9</v>
      </c>
      <c r="H23" s="39">
        <v>1</v>
      </c>
      <c r="I23" s="46"/>
      <c r="J23" s="44">
        <v>7</v>
      </c>
      <c r="K23" s="44">
        <v>7</v>
      </c>
      <c r="L23" s="39">
        <v>1</v>
      </c>
      <c r="M23" s="46"/>
      <c r="N23" s="44">
        <v>6</v>
      </c>
      <c r="O23" s="44">
        <v>6</v>
      </c>
      <c r="P23" s="39">
        <v>1</v>
      </c>
      <c r="Q23" s="129"/>
    </row>
    <row r="24" spans="1:17" x14ac:dyDescent="0.2">
      <c r="A24" s="15" t="s">
        <v>37</v>
      </c>
      <c r="B24" s="44">
        <v>4</v>
      </c>
      <c r="C24" s="44">
        <v>4</v>
      </c>
      <c r="D24" s="39">
        <v>1</v>
      </c>
      <c r="E24" s="46"/>
      <c r="F24" s="44">
        <v>1</v>
      </c>
      <c r="G24" s="44">
        <v>1</v>
      </c>
      <c r="H24" s="39">
        <v>1</v>
      </c>
      <c r="I24" s="46"/>
      <c r="J24" s="44">
        <v>1</v>
      </c>
      <c r="K24" s="44">
        <v>1</v>
      </c>
      <c r="L24" s="39">
        <v>1</v>
      </c>
      <c r="M24" s="46"/>
      <c r="N24" s="44">
        <v>2</v>
      </c>
      <c r="O24" s="44">
        <v>2</v>
      </c>
      <c r="P24" s="39">
        <v>1</v>
      </c>
      <c r="Q24" s="129"/>
    </row>
    <row r="25" spans="1:17" x14ac:dyDescent="0.2">
      <c r="A25" s="15" t="s">
        <v>38</v>
      </c>
      <c r="B25" s="44">
        <v>43</v>
      </c>
      <c r="C25" s="44">
        <v>41</v>
      </c>
      <c r="D25" s="39">
        <v>0.95348837209302328</v>
      </c>
      <c r="E25" s="46"/>
      <c r="F25" s="44">
        <v>17</v>
      </c>
      <c r="G25" s="44">
        <v>16</v>
      </c>
      <c r="H25" s="39">
        <v>0.94117647058823528</v>
      </c>
      <c r="I25" s="46"/>
      <c r="J25" s="44">
        <v>17</v>
      </c>
      <c r="K25" s="44">
        <v>16</v>
      </c>
      <c r="L25" s="39">
        <v>0.94117647058823528</v>
      </c>
      <c r="M25" s="46"/>
      <c r="N25" s="44">
        <v>9</v>
      </c>
      <c r="O25" s="44">
        <v>9</v>
      </c>
      <c r="P25" s="39">
        <v>1</v>
      </c>
      <c r="Q25" s="129"/>
    </row>
    <row r="26" spans="1:17" x14ac:dyDescent="0.2">
      <c r="A26" s="15" t="s">
        <v>39</v>
      </c>
      <c r="B26" s="44">
        <v>0</v>
      </c>
      <c r="C26" s="44">
        <v>0</v>
      </c>
      <c r="D26" s="39" t="s">
        <v>241</v>
      </c>
      <c r="E26" s="46"/>
      <c r="F26" s="44">
        <v>0</v>
      </c>
      <c r="G26" s="44">
        <v>0</v>
      </c>
      <c r="H26" s="39" t="s">
        <v>241</v>
      </c>
      <c r="I26" s="46"/>
      <c r="J26" s="44">
        <v>0</v>
      </c>
      <c r="K26" s="44">
        <v>0</v>
      </c>
      <c r="L26" s="39" t="s">
        <v>241</v>
      </c>
      <c r="M26" s="46"/>
      <c r="N26" s="44">
        <v>0</v>
      </c>
      <c r="O26" s="44">
        <v>0</v>
      </c>
      <c r="P26" s="39" t="s">
        <v>241</v>
      </c>
      <c r="Q26" s="129"/>
    </row>
    <row r="27" spans="1:17" x14ac:dyDescent="0.2">
      <c r="A27" s="15" t="s">
        <v>40</v>
      </c>
      <c r="B27" s="44">
        <v>7</v>
      </c>
      <c r="C27" s="44">
        <v>7</v>
      </c>
      <c r="D27" s="39">
        <v>1</v>
      </c>
      <c r="E27" s="46"/>
      <c r="F27" s="44">
        <v>4</v>
      </c>
      <c r="G27" s="44">
        <v>4</v>
      </c>
      <c r="H27" s="39">
        <v>1</v>
      </c>
      <c r="I27" s="46"/>
      <c r="J27" s="44">
        <v>3</v>
      </c>
      <c r="K27" s="44">
        <v>3</v>
      </c>
      <c r="L27" s="39">
        <v>1</v>
      </c>
      <c r="M27" s="46"/>
      <c r="N27" s="44">
        <v>0</v>
      </c>
      <c r="O27" s="44">
        <v>0</v>
      </c>
      <c r="P27" s="39" t="s">
        <v>241</v>
      </c>
      <c r="Q27" s="129"/>
    </row>
    <row r="28" spans="1:17" x14ac:dyDescent="0.2">
      <c r="A28" s="15" t="s">
        <v>41</v>
      </c>
      <c r="B28" s="44">
        <v>5</v>
      </c>
      <c r="C28" s="44">
        <v>5</v>
      </c>
      <c r="D28" s="39">
        <v>1</v>
      </c>
      <c r="E28" s="46"/>
      <c r="F28" s="44">
        <v>0</v>
      </c>
      <c r="G28" s="44">
        <v>0</v>
      </c>
      <c r="H28" s="39" t="s">
        <v>241</v>
      </c>
      <c r="I28" s="46"/>
      <c r="J28" s="44">
        <v>0</v>
      </c>
      <c r="K28" s="44">
        <v>0</v>
      </c>
      <c r="L28" s="39" t="s">
        <v>241</v>
      </c>
      <c r="M28" s="46"/>
      <c r="N28" s="44">
        <v>5</v>
      </c>
      <c r="O28" s="44">
        <v>5</v>
      </c>
      <c r="P28" s="39">
        <v>1</v>
      </c>
    </row>
    <row r="29" spans="1:17" x14ac:dyDescent="0.2">
      <c r="A29" s="15" t="s">
        <v>42</v>
      </c>
      <c r="B29" s="44">
        <v>15</v>
      </c>
      <c r="C29" s="44">
        <v>15</v>
      </c>
      <c r="D29" s="39">
        <v>1</v>
      </c>
      <c r="E29" s="46"/>
      <c r="F29" s="44">
        <v>7</v>
      </c>
      <c r="G29" s="44">
        <v>7</v>
      </c>
      <c r="H29" s="39">
        <v>1</v>
      </c>
      <c r="I29" s="46"/>
      <c r="J29" s="44">
        <v>7</v>
      </c>
      <c r="K29" s="44">
        <v>7</v>
      </c>
      <c r="L29" s="39">
        <v>1</v>
      </c>
      <c r="M29" s="46"/>
      <c r="N29" s="44">
        <v>1</v>
      </c>
      <c r="O29" s="44">
        <v>1</v>
      </c>
      <c r="P29" s="39">
        <v>1</v>
      </c>
    </row>
    <row r="30" spans="1:17" x14ac:dyDescent="0.2">
      <c r="A30" s="15" t="s">
        <v>43</v>
      </c>
      <c r="B30" s="44">
        <v>1</v>
      </c>
      <c r="C30" s="44">
        <v>1</v>
      </c>
      <c r="D30" s="39">
        <v>1</v>
      </c>
      <c r="E30" s="46"/>
      <c r="F30" s="44">
        <v>0</v>
      </c>
      <c r="G30" s="44">
        <v>0</v>
      </c>
      <c r="H30" s="39" t="s">
        <v>241</v>
      </c>
      <c r="I30" s="46"/>
      <c r="J30" s="44">
        <v>0</v>
      </c>
      <c r="K30" s="44">
        <v>0</v>
      </c>
      <c r="L30" s="39" t="s">
        <v>241</v>
      </c>
      <c r="M30" s="46"/>
      <c r="N30" s="44">
        <v>1</v>
      </c>
      <c r="O30" s="44">
        <v>1</v>
      </c>
      <c r="P30" s="39">
        <v>1</v>
      </c>
    </row>
    <row r="31" spans="1:17" x14ac:dyDescent="0.2">
      <c r="A31" s="15" t="s">
        <v>44</v>
      </c>
      <c r="B31" s="44">
        <v>12</v>
      </c>
      <c r="C31" s="44">
        <v>12</v>
      </c>
      <c r="D31" s="39">
        <v>1</v>
      </c>
      <c r="E31" s="46"/>
      <c r="F31" s="44">
        <v>4</v>
      </c>
      <c r="G31" s="44">
        <v>4</v>
      </c>
      <c r="H31" s="39">
        <v>1</v>
      </c>
      <c r="I31" s="46"/>
      <c r="J31" s="44">
        <v>4</v>
      </c>
      <c r="K31" s="44">
        <v>4</v>
      </c>
      <c r="L31" s="39">
        <v>1</v>
      </c>
      <c r="M31" s="46"/>
      <c r="N31" s="44">
        <v>4</v>
      </c>
      <c r="O31" s="44">
        <v>4</v>
      </c>
      <c r="P31" s="39">
        <v>1</v>
      </c>
    </row>
    <row r="32" spans="1:17" x14ac:dyDescent="0.2">
      <c r="A32" s="15" t="s">
        <v>45</v>
      </c>
      <c r="B32" s="44">
        <v>2</v>
      </c>
      <c r="C32" s="44">
        <v>2</v>
      </c>
      <c r="D32" s="39">
        <v>1</v>
      </c>
      <c r="E32" s="46"/>
      <c r="F32" s="44">
        <v>0</v>
      </c>
      <c r="G32" s="44">
        <v>0</v>
      </c>
      <c r="H32" s="39" t="s">
        <v>241</v>
      </c>
      <c r="I32" s="46"/>
      <c r="J32" s="44">
        <v>0</v>
      </c>
      <c r="K32" s="44">
        <v>0</v>
      </c>
      <c r="L32" s="39" t="s">
        <v>241</v>
      </c>
      <c r="M32" s="46"/>
      <c r="N32" s="44">
        <v>2</v>
      </c>
      <c r="O32" s="44">
        <v>2</v>
      </c>
      <c r="P32" s="39">
        <v>1</v>
      </c>
    </row>
    <row r="33" spans="1:16" ht="13.5" thickBot="1" x14ac:dyDescent="0.25">
      <c r="A33" s="19" t="s">
        <v>46</v>
      </c>
      <c r="B33" s="47">
        <v>16</v>
      </c>
      <c r="C33" s="47">
        <v>16</v>
      </c>
      <c r="D33" s="41">
        <v>1</v>
      </c>
      <c r="E33" s="175"/>
      <c r="F33" s="47">
        <v>3</v>
      </c>
      <c r="G33" s="47">
        <v>3</v>
      </c>
      <c r="H33" s="41">
        <v>1</v>
      </c>
      <c r="I33" s="175"/>
      <c r="J33" s="47">
        <v>3</v>
      </c>
      <c r="K33" s="47">
        <v>3</v>
      </c>
      <c r="L33" s="41">
        <v>1</v>
      </c>
      <c r="M33" s="175"/>
      <c r="N33" s="47">
        <v>10</v>
      </c>
      <c r="O33" s="47">
        <v>10</v>
      </c>
      <c r="P33" s="41">
        <v>1</v>
      </c>
    </row>
    <row r="34" spans="1:16" x14ac:dyDescent="0.2">
      <c r="A34" s="50" t="s">
        <v>170</v>
      </c>
    </row>
    <row r="35" spans="1:16" x14ac:dyDescent="0.2">
      <c r="A35" s="20" t="s">
        <v>254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1" location="Contenido!A1" display="Contenido"/>
  </hyperlinks>
  <pageMargins left="0.7" right="0.7" top="0.75" bottom="0.75" header="0.3" footer="0.3"/>
  <pageSetup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S37"/>
  <sheetViews>
    <sheetView showGridLines="0" zoomScaleNormal="100" workbookViewId="0">
      <selection activeCell="F1" sqref="F1"/>
    </sheetView>
  </sheetViews>
  <sheetFormatPr baseColWidth="10" defaultRowHeight="12.75" x14ac:dyDescent="0.2"/>
  <cols>
    <col min="1" max="1" width="19" style="6" customWidth="1"/>
    <col min="2" max="4" width="10.42578125" style="20" customWidth="1"/>
    <col min="5" max="5" width="11.140625" style="20" customWidth="1"/>
    <col min="6" max="6" width="12.85546875" style="50" customWidth="1"/>
    <col min="7" max="16384" width="11.42578125" style="11"/>
  </cols>
  <sheetData>
    <row r="1" spans="1:19" s="4" customFormat="1" ht="15" customHeight="1" x14ac:dyDescent="0.25">
      <c r="A1" s="338" t="s">
        <v>260</v>
      </c>
      <c r="B1" s="338"/>
      <c r="C1" s="338"/>
      <c r="D1" s="338"/>
      <c r="E1" s="338"/>
      <c r="F1" s="305" t="s">
        <v>270</v>
      </c>
    </row>
    <row r="2" spans="1:19" s="4" customFormat="1" ht="15" customHeight="1" x14ac:dyDescent="0.25">
      <c r="A2" s="338" t="s">
        <v>237</v>
      </c>
      <c r="B2" s="338"/>
      <c r="C2" s="338"/>
      <c r="D2" s="338"/>
      <c r="E2" s="338"/>
      <c r="F2" s="50"/>
    </row>
    <row r="3" spans="1:19" s="4" customFormat="1" ht="15" customHeight="1" x14ac:dyDescent="0.25">
      <c r="A3" s="338" t="s">
        <v>238</v>
      </c>
      <c r="B3" s="338"/>
      <c r="C3" s="338"/>
      <c r="D3" s="338"/>
      <c r="E3" s="338"/>
      <c r="F3" s="72"/>
    </row>
    <row r="4" spans="1:19" s="4" customFormat="1" ht="15" customHeight="1" x14ac:dyDescent="0.25">
      <c r="A4" s="111" t="s">
        <v>164</v>
      </c>
      <c r="B4" s="111"/>
      <c r="C4" s="111"/>
      <c r="D4" s="111"/>
      <c r="E4" s="111"/>
      <c r="F4" s="72"/>
    </row>
    <row r="5" spans="1:19" s="4" customFormat="1" ht="15.75" x14ac:dyDescent="0.25">
      <c r="A5" s="111" t="s">
        <v>202</v>
      </c>
      <c r="B5" s="111"/>
      <c r="C5" s="111"/>
      <c r="D5" s="111"/>
      <c r="E5" s="111"/>
      <c r="F5" s="75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</row>
    <row r="6" spans="1:19" s="4" customFormat="1" ht="16.5" thickBot="1" x14ac:dyDescent="0.3">
      <c r="A6" s="339" t="s">
        <v>144</v>
      </c>
      <c r="B6" s="339"/>
      <c r="C6" s="339"/>
      <c r="D6" s="339"/>
      <c r="E6" s="339"/>
      <c r="F6" s="50"/>
    </row>
    <row r="7" spans="1:19" s="8" customFormat="1" ht="25.5" customHeight="1" thickBot="1" x14ac:dyDescent="0.25">
      <c r="A7" s="172" t="s">
        <v>10</v>
      </c>
      <c r="B7" s="173" t="s">
        <v>61</v>
      </c>
      <c r="C7" s="174" t="s">
        <v>62</v>
      </c>
      <c r="D7" s="174" t="s">
        <v>63</v>
      </c>
      <c r="E7" s="173" t="s">
        <v>64</v>
      </c>
      <c r="F7" s="50"/>
    </row>
    <row r="8" spans="1:19" s="8" customFormat="1" ht="4.5" customHeight="1" x14ac:dyDescent="0.2">
      <c r="A8" s="256"/>
      <c r="B8" s="108"/>
      <c r="C8" s="117"/>
      <c r="D8" s="117"/>
      <c r="E8" s="108"/>
      <c r="F8" s="129"/>
    </row>
    <row r="9" spans="1:19" x14ac:dyDescent="0.2">
      <c r="A9" s="9" t="s">
        <v>19</v>
      </c>
      <c r="B9" s="42">
        <v>230</v>
      </c>
      <c r="C9" s="42">
        <v>3</v>
      </c>
      <c r="D9" s="42">
        <v>7</v>
      </c>
      <c r="E9" s="213">
        <v>0.95833333333333337</v>
      </c>
      <c r="F9" s="129"/>
    </row>
    <row r="10" spans="1:19" ht="4.5" customHeight="1" x14ac:dyDescent="0.2">
      <c r="A10" s="9"/>
      <c r="B10" s="46"/>
      <c r="C10" s="46"/>
      <c r="D10" s="46"/>
      <c r="E10" s="70"/>
      <c r="F10" s="129"/>
    </row>
    <row r="11" spans="1:19" x14ac:dyDescent="0.2">
      <c r="A11" s="15" t="s">
        <v>20</v>
      </c>
      <c r="B11" s="277">
        <v>29</v>
      </c>
      <c r="C11" s="277" t="s">
        <v>25</v>
      </c>
      <c r="D11" s="277" t="s">
        <v>25</v>
      </c>
      <c r="E11" s="70">
        <v>1</v>
      </c>
      <c r="F11" s="129"/>
    </row>
    <row r="12" spans="1:19" x14ac:dyDescent="0.2">
      <c r="A12" s="15" t="s">
        <v>21</v>
      </c>
      <c r="B12" s="277">
        <v>37</v>
      </c>
      <c r="C12" s="277" t="s">
        <v>25</v>
      </c>
      <c r="D12" s="277" t="s">
        <v>25</v>
      </c>
      <c r="E12" s="70">
        <v>1</v>
      </c>
      <c r="F12" s="129"/>
    </row>
    <row r="13" spans="1:19" x14ac:dyDescent="0.2">
      <c r="A13" s="15" t="s">
        <v>22</v>
      </c>
      <c r="B13" s="277">
        <v>33</v>
      </c>
      <c r="C13" s="277" t="s">
        <v>25</v>
      </c>
      <c r="D13" s="277">
        <v>1</v>
      </c>
      <c r="E13" s="70">
        <v>0.97058823529411764</v>
      </c>
      <c r="F13" s="129"/>
    </row>
    <row r="14" spans="1:19" x14ac:dyDescent="0.2">
      <c r="A14" s="15" t="s">
        <v>23</v>
      </c>
      <c r="B14" s="277">
        <v>2</v>
      </c>
      <c r="C14" s="277" t="s">
        <v>25</v>
      </c>
      <c r="D14" s="277">
        <v>1</v>
      </c>
      <c r="E14" s="70">
        <v>0.66666666666666663</v>
      </c>
      <c r="F14" s="129"/>
    </row>
    <row r="15" spans="1:19" x14ac:dyDescent="0.2">
      <c r="A15" s="15" t="s">
        <v>24</v>
      </c>
      <c r="B15" s="277">
        <v>2</v>
      </c>
      <c r="C15" s="277" t="s">
        <v>25</v>
      </c>
      <c r="D15" s="277" t="s">
        <v>25</v>
      </c>
      <c r="E15" s="70">
        <v>1</v>
      </c>
      <c r="F15" s="129"/>
    </row>
    <row r="16" spans="1:19" x14ac:dyDescent="0.2">
      <c r="A16" s="15" t="s">
        <v>26</v>
      </c>
      <c r="B16" s="277">
        <v>3</v>
      </c>
      <c r="C16" s="277" t="s">
        <v>25</v>
      </c>
      <c r="D16" s="277" t="s">
        <v>25</v>
      </c>
      <c r="E16" s="70">
        <v>1</v>
      </c>
      <c r="F16" s="129"/>
    </row>
    <row r="17" spans="1:19" s="24" customFormat="1" ht="15" x14ac:dyDescent="0.25">
      <c r="A17" s="15" t="s">
        <v>28</v>
      </c>
      <c r="B17" s="277">
        <v>20</v>
      </c>
      <c r="C17" s="277">
        <v>1</v>
      </c>
      <c r="D17" s="277">
        <v>2</v>
      </c>
      <c r="E17" s="70">
        <v>0.86956521739130432</v>
      </c>
      <c r="F17" s="129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24" customFormat="1" ht="15" x14ac:dyDescent="0.25">
      <c r="A18" s="15" t="s">
        <v>29</v>
      </c>
      <c r="B18" s="277">
        <v>4</v>
      </c>
      <c r="C18" s="277" t="s">
        <v>25</v>
      </c>
      <c r="D18" s="277" t="s">
        <v>25</v>
      </c>
      <c r="E18" s="70">
        <v>1</v>
      </c>
      <c r="F18" s="12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24" customFormat="1" ht="15" x14ac:dyDescent="0.25">
      <c r="A19" s="15" t="s">
        <v>30</v>
      </c>
      <c r="B19" s="277">
        <v>6</v>
      </c>
      <c r="C19" s="277">
        <v>1</v>
      </c>
      <c r="D19" s="277" t="s">
        <v>25</v>
      </c>
      <c r="E19" s="70">
        <v>0.8571428571428571</v>
      </c>
      <c r="F19" s="12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24" customFormat="1" ht="15" x14ac:dyDescent="0.25">
      <c r="A20" s="18" t="s">
        <v>32</v>
      </c>
      <c r="B20" s="277">
        <v>14</v>
      </c>
      <c r="C20" s="277" t="s">
        <v>25</v>
      </c>
      <c r="D20" s="277" t="s">
        <v>25</v>
      </c>
      <c r="E20" s="70">
        <v>1</v>
      </c>
      <c r="F20" s="129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24" customFormat="1" ht="15" x14ac:dyDescent="0.25">
      <c r="A21" s="15" t="s">
        <v>33</v>
      </c>
      <c r="B21" s="277">
        <v>1</v>
      </c>
      <c r="C21" s="277" t="s">
        <v>25</v>
      </c>
      <c r="D21" s="277">
        <v>1</v>
      </c>
      <c r="E21" s="70">
        <v>0.5</v>
      </c>
      <c r="F21" s="12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24" customFormat="1" ht="15" x14ac:dyDescent="0.25">
      <c r="A22" s="15" t="s">
        <v>34</v>
      </c>
      <c r="B22" s="277">
        <v>34</v>
      </c>
      <c r="C22" s="277" t="s">
        <v>25</v>
      </c>
      <c r="D22" s="277" t="s">
        <v>25</v>
      </c>
      <c r="E22" s="70">
        <v>1</v>
      </c>
      <c r="F22" s="12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24" customFormat="1" ht="15" x14ac:dyDescent="0.25">
      <c r="A23" s="15" t="s">
        <v>35</v>
      </c>
      <c r="B23" s="277">
        <v>1</v>
      </c>
      <c r="C23" s="277" t="s">
        <v>25</v>
      </c>
      <c r="D23" s="277" t="s">
        <v>25</v>
      </c>
      <c r="E23" s="70">
        <v>1</v>
      </c>
      <c r="F23" s="12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24" customFormat="1" ht="15" x14ac:dyDescent="0.25">
      <c r="A24" s="15" t="s">
        <v>36</v>
      </c>
      <c r="B24" s="277">
        <v>3</v>
      </c>
      <c r="C24" s="277">
        <v>1</v>
      </c>
      <c r="D24" s="277" t="s">
        <v>25</v>
      </c>
      <c r="E24" s="70">
        <v>0.75</v>
      </c>
      <c r="F24" s="129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24" customFormat="1" ht="15" x14ac:dyDescent="0.25">
      <c r="A25" s="15" t="s">
        <v>37</v>
      </c>
      <c r="B25" s="277">
        <v>4</v>
      </c>
      <c r="C25" s="277" t="s">
        <v>25</v>
      </c>
      <c r="D25" s="277" t="s">
        <v>25</v>
      </c>
      <c r="E25" s="70">
        <v>1</v>
      </c>
      <c r="F25" s="12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24" customFormat="1" ht="15" x14ac:dyDescent="0.25">
      <c r="A26" s="15" t="s">
        <v>38</v>
      </c>
      <c r="B26" s="277">
        <v>7</v>
      </c>
      <c r="C26" s="277" t="s">
        <v>25</v>
      </c>
      <c r="D26" s="277">
        <v>1</v>
      </c>
      <c r="E26" s="70">
        <v>0.875</v>
      </c>
      <c r="F26" s="129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24" customFormat="1" ht="15" x14ac:dyDescent="0.25">
      <c r="A27" s="15" t="s">
        <v>39</v>
      </c>
      <c r="B27" s="277">
        <v>2</v>
      </c>
      <c r="C27" s="277" t="s">
        <v>25</v>
      </c>
      <c r="D27" s="277" t="s">
        <v>25</v>
      </c>
      <c r="E27" s="70">
        <v>1</v>
      </c>
      <c r="F27" s="129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24" customFormat="1" ht="15" x14ac:dyDescent="0.25">
      <c r="A28" s="15" t="s">
        <v>40</v>
      </c>
      <c r="B28" s="277">
        <v>8</v>
      </c>
      <c r="C28" s="277" t="s">
        <v>25</v>
      </c>
      <c r="D28" s="277" t="s">
        <v>25</v>
      </c>
      <c r="E28" s="70">
        <v>1</v>
      </c>
      <c r="F28" s="129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24" customFormat="1" ht="15" x14ac:dyDescent="0.25">
      <c r="A29" s="15" t="s">
        <v>41</v>
      </c>
      <c r="B29" s="277">
        <v>3</v>
      </c>
      <c r="C29" s="277" t="s">
        <v>25</v>
      </c>
      <c r="D29" s="277" t="s">
        <v>25</v>
      </c>
      <c r="E29" s="70">
        <v>1</v>
      </c>
      <c r="F29" s="5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24" customFormat="1" ht="15" x14ac:dyDescent="0.25">
      <c r="A30" s="15" t="s">
        <v>42</v>
      </c>
      <c r="B30" s="277">
        <v>3</v>
      </c>
      <c r="C30" s="277" t="s">
        <v>25</v>
      </c>
      <c r="D30" s="277">
        <v>1</v>
      </c>
      <c r="E30" s="70">
        <v>0.75</v>
      </c>
      <c r="F30" s="50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s="24" customFormat="1" ht="15" x14ac:dyDescent="0.25">
      <c r="A31" s="15" t="s">
        <v>43</v>
      </c>
      <c r="B31" s="277">
        <v>1</v>
      </c>
      <c r="C31" s="277" t="s">
        <v>25</v>
      </c>
      <c r="D31" s="277" t="s">
        <v>25</v>
      </c>
      <c r="E31" s="70">
        <v>1</v>
      </c>
      <c r="F31" s="5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24" customFormat="1" ht="15" x14ac:dyDescent="0.25">
      <c r="A32" s="15" t="s">
        <v>44</v>
      </c>
      <c r="B32" s="277">
        <v>2</v>
      </c>
      <c r="C32" s="277" t="s">
        <v>25</v>
      </c>
      <c r="D32" s="277" t="s">
        <v>25</v>
      </c>
      <c r="E32" s="70">
        <v>1</v>
      </c>
      <c r="F32" s="50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24" customFormat="1" ht="15" x14ac:dyDescent="0.25">
      <c r="A33" s="15" t="s">
        <v>45</v>
      </c>
      <c r="B33" s="277">
        <v>7</v>
      </c>
      <c r="C33" s="277" t="s">
        <v>25</v>
      </c>
      <c r="D33" s="277" t="s">
        <v>25</v>
      </c>
      <c r="E33" s="70">
        <v>1</v>
      </c>
      <c r="F33" s="50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24" customFormat="1" ht="15.75" thickBot="1" x14ac:dyDescent="0.3">
      <c r="A34" s="19" t="s">
        <v>46</v>
      </c>
      <c r="B34" s="278">
        <v>4</v>
      </c>
      <c r="C34" s="278" t="s">
        <v>25</v>
      </c>
      <c r="D34" s="278" t="s">
        <v>25</v>
      </c>
      <c r="E34" s="68">
        <v>1</v>
      </c>
      <c r="F34" s="5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24" customFormat="1" ht="15" x14ac:dyDescent="0.25">
      <c r="A35" s="50" t="s">
        <v>170</v>
      </c>
      <c r="B35" s="20"/>
      <c r="C35" s="20"/>
      <c r="D35" s="20"/>
      <c r="E35" s="20"/>
      <c r="F35" s="5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2">
      <c r="A36" s="357" t="s">
        <v>254</v>
      </c>
      <c r="B36" s="357"/>
      <c r="C36" s="357"/>
      <c r="D36" s="357"/>
      <c r="E36" s="357"/>
    </row>
    <row r="37" spans="1:19" x14ac:dyDescent="0.2">
      <c r="A37" s="357"/>
      <c r="B37" s="357"/>
      <c r="C37" s="357"/>
      <c r="D37" s="357"/>
      <c r="E37" s="357"/>
    </row>
  </sheetData>
  <mergeCells count="5">
    <mergeCell ref="A36:E37"/>
    <mergeCell ref="A1:E1"/>
    <mergeCell ref="A2:E2"/>
    <mergeCell ref="A3:E3"/>
    <mergeCell ref="A6:E6"/>
  </mergeCells>
  <hyperlinks>
    <hyperlink ref="F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35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16.28515625" style="6" customWidth="1"/>
    <col min="2" max="5" width="11.140625" style="20" customWidth="1"/>
    <col min="6" max="6" width="6.85546875" style="20" customWidth="1"/>
    <col min="7" max="7" width="1.5703125" style="20" customWidth="1"/>
    <col min="8" max="11" width="11.140625" style="20" customWidth="1"/>
    <col min="12" max="12" width="7.140625" style="20" customWidth="1"/>
    <col min="13" max="13" width="12.85546875" style="50" customWidth="1"/>
    <col min="14" max="16384" width="11.42578125" style="11"/>
  </cols>
  <sheetData>
    <row r="1" spans="1:13" s="4" customFormat="1" ht="15" customHeight="1" x14ac:dyDescent="0.25">
      <c r="A1" s="338" t="s">
        <v>261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05" t="s">
        <v>270</v>
      </c>
    </row>
    <row r="2" spans="1:13" s="4" customFormat="1" ht="15" customHeight="1" x14ac:dyDescent="0.25">
      <c r="A2" s="338" t="s">
        <v>239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50"/>
    </row>
    <row r="3" spans="1:13" s="4" customFormat="1" ht="15.75" x14ac:dyDescent="0.25">
      <c r="A3" s="338" t="s">
        <v>298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72"/>
    </row>
    <row r="4" spans="1:13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75"/>
    </row>
    <row r="5" spans="1:13" s="8" customFormat="1" ht="27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161"/>
      <c r="H5" s="337" t="s">
        <v>60</v>
      </c>
      <c r="I5" s="337"/>
      <c r="J5" s="337"/>
      <c r="K5" s="337"/>
      <c r="L5" s="337"/>
      <c r="M5" s="50"/>
    </row>
    <row r="6" spans="1:13" s="8" customFormat="1" ht="87.75" customHeight="1" thickBot="1" x14ac:dyDescent="0.25">
      <c r="A6" s="336"/>
      <c r="B6" s="255" t="s">
        <v>227</v>
      </c>
      <c r="C6" s="255" t="s">
        <v>228</v>
      </c>
      <c r="D6" s="255" t="s">
        <v>229</v>
      </c>
      <c r="E6" s="255" t="s">
        <v>230</v>
      </c>
      <c r="F6" s="255" t="s">
        <v>63</v>
      </c>
      <c r="G6" s="255"/>
      <c r="H6" s="255" t="s">
        <v>227</v>
      </c>
      <c r="I6" s="255" t="s">
        <v>228</v>
      </c>
      <c r="J6" s="255" t="s">
        <v>229</v>
      </c>
      <c r="K6" s="255" t="s">
        <v>230</v>
      </c>
      <c r="L6" s="255" t="s">
        <v>63</v>
      </c>
      <c r="M6" s="50"/>
    </row>
    <row r="7" spans="1:13" s="8" customFormat="1" ht="4.5" customHeight="1" x14ac:dyDescent="0.2">
      <c r="A7" s="256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29"/>
    </row>
    <row r="8" spans="1:13" x14ac:dyDescent="0.2">
      <c r="A8" s="9" t="s">
        <v>19</v>
      </c>
      <c r="B8" s="42">
        <v>201</v>
      </c>
      <c r="C8" s="42">
        <v>23</v>
      </c>
      <c r="D8" s="42">
        <v>6</v>
      </c>
      <c r="E8" s="42">
        <v>1</v>
      </c>
      <c r="F8" s="42">
        <v>9</v>
      </c>
      <c r="G8" s="206"/>
      <c r="H8" s="213">
        <v>0.83750000000000002</v>
      </c>
      <c r="I8" s="213">
        <v>9.583333333333334E-2</v>
      </c>
      <c r="J8" s="213">
        <v>2.5000000000000001E-2</v>
      </c>
      <c r="K8" s="213">
        <v>4.1666666666666666E-3</v>
      </c>
      <c r="L8" s="213">
        <v>3.7499999999999999E-2</v>
      </c>
      <c r="M8" s="129"/>
    </row>
    <row r="9" spans="1:13" ht="4.5" customHeight="1" x14ac:dyDescent="0.2">
      <c r="A9" s="9"/>
      <c r="B9" s="44"/>
      <c r="C9" s="44"/>
      <c r="D9" s="44"/>
      <c r="E9" s="44"/>
      <c r="F9" s="44"/>
      <c r="G9" s="208"/>
      <c r="H9" s="70"/>
      <c r="I9" s="70"/>
      <c r="J9" s="70"/>
      <c r="K9" s="70"/>
      <c r="L9" s="70"/>
      <c r="M9" s="129"/>
    </row>
    <row r="10" spans="1:13" x14ac:dyDescent="0.2">
      <c r="A10" s="15" t="s">
        <v>20</v>
      </c>
      <c r="B10" s="44">
        <v>24</v>
      </c>
      <c r="C10" s="44">
        <v>2</v>
      </c>
      <c r="D10" s="44">
        <v>2</v>
      </c>
      <c r="E10" s="44" t="s">
        <v>25</v>
      </c>
      <c r="F10" s="44">
        <v>1</v>
      </c>
      <c r="G10" s="208"/>
      <c r="H10" s="70">
        <v>0.82758620689655171</v>
      </c>
      <c r="I10" s="70">
        <v>6.8965517241379309E-2</v>
      </c>
      <c r="J10" s="70">
        <v>6.8965517241379309E-2</v>
      </c>
      <c r="K10" s="279" t="s">
        <v>241</v>
      </c>
      <c r="L10" s="70">
        <v>3.4482758620689655E-2</v>
      </c>
      <c r="M10" s="129"/>
    </row>
    <row r="11" spans="1:13" x14ac:dyDescent="0.2">
      <c r="A11" s="15" t="s">
        <v>21</v>
      </c>
      <c r="B11" s="44">
        <v>28</v>
      </c>
      <c r="C11" s="44">
        <v>5</v>
      </c>
      <c r="D11" s="44">
        <v>1</v>
      </c>
      <c r="E11" s="44" t="s">
        <v>25</v>
      </c>
      <c r="F11" s="44">
        <v>3</v>
      </c>
      <c r="G11" s="208"/>
      <c r="H11" s="70">
        <v>0.7567567567567568</v>
      </c>
      <c r="I11" s="70">
        <v>0.13513513513513514</v>
      </c>
      <c r="J11" s="70">
        <v>2.7027027027027029E-2</v>
      </c>
      <c r="K11" s="279" t="s">
        <v>241</v>
      </c>
      <c r="L11" s="70">
        <v>8.1081081081081086E-2</v>
      </c>
      <c r="M11" s="129"/>
    </row>
    <row r="12" spans="1:13" x14ac:dyDescent="0.2">
      <c r="A12" s="15" t="s">
        <v>22</v>
      </c>
      <c r="B12" s="44">
        <v>29</v>
      </c>
      <c r="C12" s="44">
        <v>5</v>
      </c>
      <c r="D12" s="44" t="s">
        <v>25</v>
      </c>
      <c r="E12" s="44" t="s">
        <v>25</v>
      </c>
      <c r="F12" s="44" t="s">
        <v>25</v>
      </c>
      <c r="G12" s="208"/>
      <c r="H12" s="70">
        <v>0.8529411764705882</v>
      </c>
      <c r="I12" s="70">
        <v>0.14705882352941177</v>
      </c>
      <c r="J12" s="70" t="s">
        <v>241</v>
      </c>
      <c r="K12" s="279" t="s">
        <v>241</v>
      </c>
      <c r="L12" s="70" t="s">
        <v>241</v>
      </c>
      <c r="M12" s="129"/>
    </row>
    <row r="13" spans="1:13" x14ac:dyDescent="0.2">
      <c r="A13" s="15" t="s">
        <v>23</v>
      </c>
      <c r="B13" s="44">
        <v>3</v>
      </c>
      <c r="C13" s="44" t="s">
        <v>25</v>
      </c>
      <c r="D13" s="44" t="s">
        <v>25</v>
      </c>
      <c r="E13" s="44" t="s">
        <v>25</v>
      </c>
      <c r="F13" s="44" t="s">
        <v>25</v>
      </c>
      <c r="G13" s="208"/>
      <c r="H13" s="70">
        <v>1</v>
      </c>
      <c r="I13" s="70" t="s">
        <v>241</v>
      </c>
      <c r="J13" s="70" t="s">
        <v>241</v>
      </c>
      <c r="K13" s="279" t="s">
        <v>241</v>
      </c>
      <c r="L13" s="70" t="s">
        <v>241</v>
      </c>
      <c r="M13" s="129"/>
    </row>
    <row r="14" spans="1:13" x14ac:dyDescent="0.2">
      <c r="A14" s="15" t="s">
        <v>24</v>
      </c>
      <c r="B14" s="44">
        <v>1</v>
      </c>
      <c r="C14" s="44">
        <v>1</v>
      </c>
      <c r="D14" s="44" t="s">
        <v>25</v>
      </c>
      <c r="E14" s="44" t="s">
        <v>25</v>
      </c>
      <c r="F14" s="44" t="s">
        <v>25</v>
      </c>
      <c r="G14" s="208"/>
      <c r="H14" s="70">
        <v>0.5</v>
      </c>
      <c r="I14" s="279">
        <v>0.5</v>
      </c>
      <c r="J14" s="70" t="s">
        <v>241</v>
      </c>
      <c r="K14" s="279" t="s">
        <v>241</v>
      </c>
      <c r="L14" s="70" t="s">
        <v>241</v>
      </c>
      <c r="M14" s="129"/>
    </row>
    <row r="15" spans="1:13" x14ac:dyDescent="0.2">
      <c r="A15" s="15" t="s">
        <v>26</v>
      </c>
      <c r="B15" s="44">
        <v>3</v>
      </c>
      <c r="C15" s="44" t="s">
        <v>25</v>
      </c>
      <c r="D15" s="44" t="s">
        <v>25</v>
      </c>
      <c r="E15" s="44" t="s">
        <v>25</v>
      </c>
      <c r="F15" s="44" t="s">
        <v>25</v>
      </c>
      <c r="G15" s="208"/>
      <c r="H15" s="70">
        <v>1</v>
      </c>
      <c r="I15" s="70" t="s">
        <v>241</v>
      </c>
      <c r="J15" s="70" t="s">
        <v>241</v>
      </c>
      <c r="K15" s="279" t="s">
        <v>241</v>
      </c>
      <c r="L15" s="70" t="s">
        <v>241</v>
      </c>
      <c r="M15" s="129"/>
    </row>
    <row r="16" spans="1:13" s="24" customFormat="1" ht="15" x14ac:dyDescent="0.25">
      <c r="A16" s="15" t="s">
        <v>28</v>
      </c>
      <c r="B16" s="44">
        <v>20</v>
      </c>
      <c r="C16" s="44">
        <v>2</v>
      </c>
      <c r="D16" s="44" t="s">
        <v>25</v>
      </c>
      <c r="E16" s="44" t="s">
        <v>25</v>
      </c>
      <c r="F16" s="44">
        <v>1</v>
      </c>
      <c r="G16" s="208"/>
      <c r="H16" s="70">
        <v>0.86956521739130432</v>
      </c>
      <c r="I16" s="70">
        <v>8.6956521739130432E-2</v>
      </c>
      <c r="J16" s="70" t="s">
        <v>241</v>
      </c>
      <c r="K16" s="279" t="s">
        <v>241</v>
      </c>
      <c r="L16" s="70">
        <v>4.3478260869565216E-2</v>
      </c>
      <c r="M16" s="129"/>
    </row>
    <row r="17" spans="1:13" s="24" customFormat="1" ht="15" x14ac:dyDescent="0.25">
      <c r="A17" s="15" t="s">
        <v>29</v>
      </c>
      <c r="B17" s="44">
        <v>4</v>
      </c>
      <c r="C17" s="44" t="s">
        <v>25</v>
      </c>
      <c r="D17" s="44" t="s">
        <v>25</v>
      </c>
      <c r="E17" s="44" t="s">
        <v>25</v>
      </c>
      <c r="F17" s="44" t="s">
        <v>25</v>
      </c>
      <c r="G17" s="208"/>
      <c r="H17" s="70">
        <v>1</v>
      </c>
      <c r="I17" s="70" t="s">
        <v>241</v>
      </c>
      <c r="J17" s="70" t="s">
        <v>241</v>
      </c>
      <c r="K17" s="279" t="s">
        <v>241</v>
      </c>
      <c r="L17" s="70" t="s">
        <v>241</v>
      </c>
      <c r="M17" s="129"/>
    </row>
    <row r="18" spans="1:13" s="24" customFormat="1" ht="15" x14ac:dyDescent="0.25">
      <c r="A18" s="15" t="s">
        <v>30</v>
      </c>
      <c r="B18" s="44">
        <v>6</v>
      </c>
      <c r="C18" s="44" t="s">
        <v>25</v>
      </c>
      <c r="D18" s="44">
        <v>1</v>
      </c>
      <c r="E18" s="44" t="s">
        <v>25</v>
      </c>
      <c r="F18" s="44" t="s">
        <v>25</v>
      </c>
      <c r="G18" s="208"/>
      <c r="H18" s="70">
        <v>0.8571428571428571</v>
      </c>
      <c r="I18" s="70" t="s">
        <v>241</v>
      </c>
      <c r="J18" s="70">
        <v>0.14285714285714285</v>
      </c>
      <c r="K18" s="70" t="s">
        <v>241</v>
      </c>
      <c r="L18" s="70" t="s">
        <v>241</v>
      </c>
      <c r="M18" s="129"/>
    </row>
    <row r="19" spans="1:13" s="24" customFormat="1" ht="15" x14ac:dyDescent="0.25">
      <c r="A19" s="18" t="s">
        <v>32</v>
      </c>
      <c r="B19" s="44">
        <v>13</v>
      </c>
      <c r="C19" s="44">
        <v>1</v>
      </c>
      <c r="D19" s="44" t="s">
        <v>25</v>
      </c>
      <c r="E19" s="44" t="s">
        <v>25</v>
      </c>
      <c r="F19" s="44" t="s">
        <v>25</v>
      </c>
      <c r="G19" s="208"/>
      <c r="H19" s="70">
        <v>0.9285714285714286</v>
      </c>
      <c r="I19" s="70">
        <v>7.1428571428571425E-2</v>
      </c>
      <c r="J19" s="70" t="s">
        <v>241</v>
      </c>
      <c r="K19" s="279" t="s">
        <v>241</v>
      </c>
      <c r="L19" s="70" t="s">
        <v>241</v>
      </c>
      <c r="M19" s="129"/>
    </row>
    <row r="20" spans="1:13" s="24" customFormat="1" ht="15" x14ac:dyDescent="0.25">
      <c r="A20" s="15" t="s">
        <v>33</v>
      </c>
      <c r="B20" s="44">
        <v>1</v>
      </c>
      <c r="C20" s="44" t="s">
        <v>25</v>
      </c>
      <c r="D20" s="44" t="s">
        <v>25</v>
      </c>
      <c r="E20" s="44" t="s">
        <v>25</v>
      </c>
      <c r="F20" s="44">
        <v>1</v>
      </c>
      <c r="G20" s="208"/>
      <c r="H20" s="70">
        <v>0.5</v>
      </c>
      <c r="I20" s="70" t="s">
        <v>241</v>
      </c>
      <c r="J20" s="70" t="s">
        <v>241</v>
      </c>
      <c r="K20" s="279" t="s">
        <v>241</v>
      </c>
      <c r="L20" s="70">
        <v>0.5</v>
      </c>
      <c r="M20" s="129"/>
    </row>
    <row r="21" spans="1:13" s="24" customFormat="1" ht="15" x14ac:dyDescent="0.25">
      <c r="A21" s="15" t="s">
        <v>34</v>
      </c>
      <c r="B21" s="44">
        <v>27</v>
      </c>
      <c r="C21" s="44">
        <v>4</v>
      </c>
      <c r="D21" s="44">
        <v>1</v>
      </c>
      <c r="E21" s="44" t="s">
        <v>25</v>
      </c>
      <c r="F21" s="44">
        <v>2</v>
      </c>
      <c r="G21" s="208"/>
      <c r="H21" s="70">
        <v>0.79411764705882348</v>
      </c>
      <c r="I21" s="70">
        <v>0.11764705882352941</v>
      </c>
      <c r="J21" s="70">
        <v>2.9411764705882353E-2</v>
      </c>
      <c r="K21" s="70" t="s">
        <v>241</v>
      </c>
      <c r="L21" s="70">
        <v>5.8823529411764705E-2</v>
      </c>
      <c r="M21" s="129"/>
    </row>
    <row r="22" spans="1:13" s="24" customFormat="1" ht="15" x14ac:dyDescent="0.25">
      <c r="A22" s="15" t="s">
        <v>35</v>
      </c>
      <c r="B22" s="44">
        <v>1</v>
      </c>
      <c r="C22" s="44" t="s">
        <v>25</v>
      </c>
      <c r="D22" s="44" t="s">
        <v>25</v>
      </c>
      <c r="E22" s="44" t="s">
        <v>25</v>
      </c>
      <c r="F22" s="44" t="s">
        <v>25</v>
      </c>
      <c r="G22" s="208"/>
      <c r="H22" s="70">
        <v>1</v>
      </c>
      <c r="I22" s="70" t="s">
        <v>241</v>
      </c>
      <c r="J22" s="70" t="s">
        <v>241</v>
      </c>
      <c r="K22" s="70" t="s">
        <v>241</v>
      </c>
      <c r="L22" s="70" t="s">
        <v>241</v>
      </c>
      <c r="M22" s="129"/>
    </row>
    <row r="23" spans="1:13" s="24" customFormat="1" ht="15" x14ac:dyDescent="0.25">
      <c r="A23" s="15" t="s">
        <v>36</v>
      </c>
      <c r="B23" s="44">
        <v>4</v>
      </c>
      <c r="C23" s="44" t="s">
        <v>25</v>
      </c>
      <c r="D23" s="44" t="s">
        <v>25</v>
      </c>
      <c r="E23" s="44" t="s">
        <v>25</v>
      </c>
      <c r="F23" s="44" t="s">
        <v>25</v>
      </c>
      <c r="G23" s="208"/>
      <c r="H23" s="70">
        <v>1</v>
      </c>
      <c r="I23" s="70" t="s">
        <v>241</v>
      </c>
      <c r="J23" s="70" t="s">
        <v>241</v>
      </c>
      <c r="K23" s="279" t="s">
        <v>241</v>
      </c>
      <c r="L23" s="70" t="s">
        <v>241</v>
      </c>
      <c r="M23" s="129"/>
    </row>
    <row r="24" spans="1:13" s="24" customFormat="1" ht="15" x14ac:dyDescent="0.25">
      <c r="A24" s="15" t="s">
        <v>37</v>
      </c>
      <c r="B24" s="44">
        <v>2</v>
      </c>
      <c r="C24" s="44">
        <v>1</v>
      </c>
      <c r="D24" s="44" t="s">
        <v>25</v>
      </c>
      <c r="E24" s="44">
        <v>1</v>
      </c>
      <c r="F24" s="44" t="s">
        <v>25</v>
      </c>
      <c r="G24" s="208"/>
      <c r="H24" s="70">
        <v>0.5</v>
      </c>
      <c r="I24" s="70">
        <v>0.25</v>
      </c>
      <c r="J24" s="70" t="s">
        <v>241</v>
      </c>
      <c r="K24" s="279">
        <v>0.25</v>
      </c>
      <c r="L24" s="70" t="s">
        <v>241</v>
      </c>
      <c r="M24" s="129"/>
    </row>
    <row r="25" spans="1:13" s="24" customFormat="1" ht="15" x14ac:dyDescent="0.25">
      <c r="A25" s="15" t="s">
        <v>38</v>
      </c>
      <c r="B25" s="44">
        <v>8</v>
      </c>
      <c r="C25" s="44" t="s">
        <v>25</v>
      </c>
      <c r="D25" s="44" t="s">
        <v>25</v>
      </c>
      <c r="E25" s="44" t="s">
        <v>25</v>
      </c>
      <c r="F25" s="44" t="s">
        <v>25</v>
      </c>
      <c r="G25" s="208"/>
      <c r="H25" s="70">
        <v>1</v>
      </c>
      <c r="I25" s="70" t="s">
        <v>241</v>
      </c>
      <c r="J25" s="70" t="s">
        <v>241</v>
      </c>
      <c r="K25" s="279" t="s">
        <v>241</v>
      </c>
      <c r="L25" s="70" t="s">
        <v>241</v>
      </c>
      <c r="M25" s="129"/>
    </row>
    <row r="26" spans="1:13" s="24" customFormat="1" ht="15" x14ac:dyDescent="0.25">
      <c r="A26" s="15" t="s">
        <v>39</v>
      </c>
      <c r="B26" s="44">
        <v>1</v>
      </c>
      <c r="C26" s="44">
        <v>1</v>
      </c>
      <c r="D26" s="44" t="s">
        <v>25</v>
      </c>
      <c r="E26" s="44" t="s">
        <v>25</v>
      </c>
      <c r="F26" s="44" t="s">
        <v>25</v>
      </c>
      <c r="G26" s="208"/>
      <c r="H26" s="70">
        <v>0.5</v>
      </c>
      <c r="I26" s="70">
        <v>0.5</v>
      </c>
      <c r="J26" s="70" t="s">
        <v>241</v>
      </c>
      <c r="K26" s="279" t="s">
        <v>241</v>
      </c>
      <c r="L26" s="70" t="s">
        <v>241</v>
      </c>
      <c r="M26" s="129"/>
    </row>
    <row r="27" spans="1:13" s="24" customFormat="1" ht="15" x14ac:dyDescent="0.25">
      <c r="A27" s="15" t="s">
        <v>40</v>
      </c>
      <c r="B27" s="44">
        <v>7</v>
      </c>
      <c r="C27" s="44">
        <v>1</v>
      </c>
      <c r="D27" s="44" t="s">
        <v>25</v>
      </c>
      <c r="E27" s="44" t="s">
        <v>25</v>
      </c>
      <c r="F27" s="44" t="s">
        <v>25</v>
      </c>
      <c r="G27" s="208"/>
      <c r="H27" s="70">
        <v>0.875</v>
      </c>
      <c r="I27" s="70">
        <v>0.125</v>
      </c>
      <c r="J27" s="70" t="s">
        <v>241</v>
      </c>
      <c r="K27" s="70" t="s">
        <v>241</v>
      </c>
      <c r="L27" s="70" t="s">
        <v>241</v>
      </c>
      <c r="M27" s="129"/>
    </row>
    <row r="28" spans="1:13" s="24" customFormat="1" ht="15" x14ac:dyDescent="0.25">
      <c r="A28" s="15" t="s">
        <v>41</v>
      </c>
      <c r="B28" s="44">
        <v>1</v>
      </c>
      <c r="C28" s="44" t="s">
        <v>25</v>
      </c>
      <c r="D28" s="44">
        <v>1</v>
      </c>
      <c r="E28" s="44" t="s">
        <v>25</v>
      </c>
      <c r="F28" s="44">
        <v>1</v>
      </c>
      <c r="G28" s="208"/>
      <c r="H28" s="70">
        <v>0.33333333333333331</v>
      </c>
      <c r="I28" s="70" t="s">
        <v>241</v>
      </c>
      <c r="J28" s="70">
        <v>0.33333333333333331</v>
      </c>
      <c r="K28" s="70" t="s">
        <v>241</v>
      </c>
      <c r="L28" s="70">
        <v>0.33333333333333331</v>
      </c>
      <c r="M28" s="50"/>
    </row>
    <row r="29" spans="1:13" s="24" customFormat="1" ht="15" x14ac:dyDescent="0.25">
      <c r="A29" s="15" t="s">
        <v>42</v>
      </c>
      <c r="B29" s="44">
        <v>4</v>
      </c>
      <c r="C29" s="44" t="s">
        <v>25</v>
      </c>
      <c r="D29" s="44" t="s">
        <v>25</v>
      </c>
      <c r="E29" s="44" t="s">
        <v>25</v>
      </c>
      <c r="F29" s="44" t="s">
        <v>25</v>
      </c>
      <c r="G29" s="208"/>
      <c r="H29" s="70">
        <v>1</v>
      </c>
      <c r="I29" s="70" t="s">
        <v>241</v>
      </c>
      <c r="J29" s="70" t="s">
        <v>241</v>
      </c>
      <c r="K29" s="279" t="s">
        <v>241</v>
      </c>
      <c r="L29" s="70" t="s">
        <v>241</v>
      </c>
      <c r="M29" s="50"/>
    </row>
    <row r="30" spans="1:13" s="24" customFormat="1" ht="15" x14ac:dyDescent="0.25">
      <c r="A30" s="15" t="s">
        <v>43</v>
      </c>
      <c r="B30" s="44">
        <v>1</v>
      </c>
      <c r="C30" s="44" t="s">
        <v>25</v>
      </c>
      <c r="D30" s="44" t="s">
        <v>25</v>
      </c>
      <c r="E30" s="44" t="s">
        <v>25</v>
      </c>
      <c r="F30" s="44" t="s">
        <v>25</v>
      </c>
      <c r="G30" s="208"/>
      <c r="H30" s="70">
        <v>1</v>
      </c>
      <c r="I30" s="70" t="s">
        <v>241</v>
      </c>
      <c r="J30" s="70" t="s">
        <v>241</v>
      </c>
      <c r="K30" s="279" t="s">
        <v>241</v>
      </c>
      <c r="L30" s="70" t="s">
        <v>241</v>
      </c>
      <c r="M30" s="50"/>
    </row>
    <row r="31" spans="1:13" s="24" customFormat="1" ht="15" x14ac:dyDescent="0.25">
      <c r="A31" s="15" t="s">
        <v>44</v>
      </c>
      <c r="B31" s="44">
        <v>2</v>
      </c>
      <c r="C31" s="44" t="s">
        <v>25</v>
      </c>
      <c r="D31" s="44" t="s">
        <v>25</v>
      </c>
      <c r="E31" s="44" t="s">
        <v>25</v>
      </c>
      <c r="F31" s="44" t="s">
        <v>25</v>
      </c>
      <c r="G31" s="208"/>
      <c r="H31" s="70">
        <v>1</v>
      </c>
      <c r="I31" s="70" t="s">
        <v>241</v>
      </c>
      <c r="J31" s="70" t="s">
        <v>241</v>
      </c>
      <c r="K31" s="279" t="s">
        <v>241</v>
      </c>
      <c r="L31" s="70" t="s">
        <v>241</v>
      </c>
      <c r="M31" s="50"/>
    </row>
    <row r="32" spans="1:13" s="24" customFormat="1" ht="15" x14ac:dyDescent="0.25">
      <c r="A32" s="15" t="s">
        <v>45</v>
      </c>
      <c r="B32" s="44">
        <v>7</v>
      </c>
      <c r="C32" s="44" t="s">
        <v>25</v>
      </c>
      <c r="D32" s="44" t="s">
        <v>25</v>
      </c>
      <c r="E32" s="44" t="s">
        <v>25</v>
      </c>
      <c r="F32" s="44" t="s">
        <v>25</v>
      </c>
      <c r="G32" s="200"/>
      <c r="H32" s="70">
        <v>1</v>
      </c>
      <c r="I32" s="70" t="s">
        <v>241</v>
      </c>
      <c r="J32" s="70" t="s">
        <v>241</v>
      </c>
      <c r="K32" s="279" t="s">
        <v>241</v>
      </c>
      <c r="L32" s="70" t="s">
        <v>241</v>
      </c>
      <c r="M32" s="50"/>
    </row>
    <row r="33" spans="1:13" s="24" customFormat="1" ht="15.75" thickBot="1" x14ac:dyDescent="0.3">
      <c r="A33" s="19" t="s">
        <v>46</v>
      </c>
      <c r="B33" s="47">
        <v>4</v>
      </c>
      <c r="C33" s="47" t="s">
        <v>25</v>
      </c>
      <c r="D33" s="47" t="s">
        <v>25</v>
      </c>
      <c r="E33" s="47" t="s">
        <v>25</v>
      </c>
      <c r="F33" s="47" t="s">
        <v>25</v>
      </c>
      <c r="G33" s="211"/>
      <c r="H33" s="68">
        <v>1</v>
      </c>
      <c r="I33" s="68" t="s">
        <v>241</v>
      </c>
      <c r="J33" s="68" t="s">
        <v>241</v>
      </c>
      <c r="K33" s="280" t="s">
        <v>241</v>
      </c>
      <c r="L33" s="68" t="s">
        <v>241</v>
      </c>
      <c r="M33" s="50"/>
    </row>
    <row r="34" spans="1:13" s="24" customFormat="1" ht="15" x14ac:dyDescent="0.25">
      <c r="A34" s="50" t="s">
        <v>170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50"/>
    </row>
    <row r="35" spans="1:13" x14ac:dyDescent="0.2">
      <c r="A35" s="20" t="s">
        <v>254</v>
      </c>
    </row>
  </sheetData>
  <mergeCells count="7">
    <mergeCell ref="A5:A6"/>
    <mergeCell ref="B5:F5"/>
    <mergeCell ref="H5:L5"/>
    <mergeCell ref="A1:L1"/>
    <mergeCell ref="A2:L2"/>
    <mergeCell ref="A3:L3"/>
    <mergeCell ref="A4:L4"/>
  </mergeCells>
  <hyperlinks>
    <hyperlink ref="M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A35"/>
  <sheetViews>
    <sheetView showGridLines="0" zoomScaleNormal="100" workbookViewId="0">
      <selection activeCell="AA1" sqref="AA1"/>
    </sheetView>
  </sheetViews>
  <sheetFormatPr baseColWidth="10" defaultRowHeight="12.75" x14ac:dyDescent="0.2"/>
  <cols>
    <col min="1" max="1" width="16.28515625" style="6" customWidth="1"/>
    <col min="2" max="3" width="8.140625" style="20" customWidth="1"/>
    <col min="4" max="5" width="8" style="20" customWidth="1"/>
    <col min="6" max="13" width="6.85546875" style="20" customWidth="1"/>
    <col min="14" max="14" width="1.5703125" style="20" customWidth="1"/>
    <col min="15" max="15" width="8" style="20" customWidth="1"/>
    <col min="16" max="16" width="8.140625" style="20" customWidth="1"/>
    <col min="17" max="18" width="8" style="20" customWidth="1"/>
    <col min="19" max="25" width="6.85546875" style="20" customWidth="1"/>
    <col min="26" max="26" width="6.85546875" style="16" customWidth="1"/>
    <col min="27" max="27" width="12.85546875" style="50" customWidth="1"/>
    <col min="28" max="16384" width="11.42578125" style="11"/>
  </cols>
  <sheetData>
    <row r="1" spans="1:27" s="4" customFormat="1" ht="15" customHeight="1" x14ac:dyDescent="0.25">
      <c r="A1" s="338" t="s">
        <v>265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05" t="s">
        <v>270</v>
      </c>
    </row>
    <row r="2" spans="1:27" s="4" customFormat="1" ht="15" customHeight="1" x14ac:dyDescent="0.25">
      <c r="A2" s="338" t="s">
        <v>308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50"/>
    </row>
    <row r="3" spans="1:27" s="4" customFormat="1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72"/>
    </row>
    <row r="4" spans="1:27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75"/>
    </row>
    <row r="5" spans="1:27" s="8" customFormat="1" ht="27.75" customHeight="1" x14ac:dyDescent="0.2">
      <c r="A5" s="352" t="s">
        <v>10</v>
      </c>
      <c r="B5" s="337" t="s">
        <v>59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161"/>
      <c r="O5" s="337" t="s">
        <v>60</v>
      </c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50"/>
    </row>
    <row r="6" spans="1:27" s="8" customFormat="1" ht="87.75" customHeight="1" thickBot="1" x14ac:dyDescent="0.25">
      <c r="A6" s="353"/>
      <c r="B6" s="281" t="s">
        <v>111</v>
      </c>
      <c r="C6" s="281" t="s">
        <v>65</v>
      </c>
      <c r="D6" s="281" t="s">
        <v>112</v>
      </c>
      <c r="E6" s="281" t="s">
        <v>262</v>
      </c>
      <c r="F6" s="281" t="s">
        <v>128</v>
      </c>
      <c r="G6" s="281" t="s">
        <v>263</v>
      </c>
      <c r="H6" s="281" t="s">
        <v>132</v>
      </c>
      <c r="I6" s="282" t="s">
        <v>133</v>
      </c>
      <c r="J6" s="282" t="s">
        <v>264</v>
      </c>
      <c r="K6" s="282" t="s">
        <v>232</v>
      </c>
      <c r="L6" s="282" t="s">
        <v>66</v>
      </c>
      <c r="M6" s="281" t="s">
        <v>63</v>
      </c>
      <c r="N6" s="281"/>
      <c r="O6" s="281" t="s">
        <v>111</v>
      </c>
      <c r="P6" s="281" t="s">
        <v>65</v>
      </c>
      <c r="Q6" s="281" t="s">
        <v>112</v>
      </c>
      <c r="R6" s="281" t="s">
        <v>262</v>
      </c>
      <c r="S6" s="281" t="s">
        <v>128</v>
      </c>
      <c r="T6" s="281" t="s">
        <v>263</v>
      </c>
      <c r="U6" s="281" t="s">
        <v>132</v>
      </c>
      <c r="V6" s="282" t="s">
        <v>133</v>
      </c>
      <c r="W6" s="282" t="s">
        <v>264</v>
      </c>
      <c r="X6" s="282" t="s">
        <v>232</v>
      </c>
      <c r="Y6" s="282" t="s">
        <v>66</v>
      </c>
      <c r="Z6" s="281" t="s">
        <v>63</v>
      </c>
      <c r="AA6" s="50"/>
    </row>
    <row r="7" spans="1:27" s="8" customFormat="1" ht="4.5" customHeight="1" x14ac:dyDescent="0.2">
      <c r="A7" s="256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253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253"/>
      <c r="AA7" s="129"/>
    </row>
    <row r="8" spans="1:27" x14ac:dyDescent="0.2">
      <c r="A8" s="9" t="s">
        <v>19</v>
      </c>
      <c r="B8" s="42">
        <v>16</v>
      </c>
      <c r="C8" s="42">
        <v>45</v>
      </c>
      <c r="D8" s="42">
        <v>156</v>
      </c>
      <c r="E8" s="42">
        <v>12</v>
      </c>
      <c r="F8" s="42">
        <v>6</v>
      </c>
      <c r="G8" s="42">
        <v>2</v>
      </c>
      <c r="H8" s="42" t="s">
        <v>25</v>
      </c>
      <c r="I8" s="42" t="s">
        <v>25</v>
      </c>
      <c r="J8" s="42" t="s">
        <v>25</v>
      </c>
      <c r="K8" s="42" t="s">
        <v>25</v>
      </c>
      <c r="L8" s="42" t="s">
        <v>25</v>
      </c>
      <c r="M8" s="42">
        <v>3</v>
      </c>
      <c r="N8" s="206"/>
      <c r="O8" s="213">
        <v>6.6666666666666666E-2</v>
      </c>
      <c r="P8" s="213">
        <v>0.1875</v>
      </c>
      <c r="Q8" s="213">
        <v>0.65</v>
      </c>
      <c r="R8" s="213">
        <v>0.05</v>
      </c>
      <c r="S8" s="213">
        <v>2.5000000000000001E-2</v>
      </c>
      <c r="T8" s="213">
        <v>8.3333333333333332E-3</v>
      </c>
      <c r="U8" s="213" t="s">
        <v>241</v>
      </c>
      <c r="V8" s="213" t="s">
        <v>241</v>
      </c>
      <c r="W8" s="213" t="s">
        <v>241</v>
      </c>
      <c r="X8" s="213" t="s">
        <v>241</v>
      </c>
      <c r="Y8" s="213" t="s">
        <v>241</v>
      </c>
      <c r="Z8" s="213">
        <v>1.2500000000000001E-2</v>
      </c>
      <c r="AA8" s="129"/>
    </row>
    <row r="9" spans="1:27" ht="4.5" customHeight="1" x14ac:dyDescent="0.2">
      <c r="A9" s="9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08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129"/>
    </row>
    <row r="10" spans="1:27" x14ac:dyDescent="0.2">
      <c r="A10" s="15" t="s">
        <v>20</v>
      </c>
      <c r="B10" s="44" t="s">
        <v>25</v>
      </c>
      <c r="C10" s="44">
        <v>1</v>
      </c>
      <c r="D10" s="44">
        <v>28</v>
      </c>
      <c r="E10" s="44" t="s">
        <v>25</v>
      </c>
      <c r="F10" s="44" t="s">
        <v>25</v>
      </c>
      <c r="G10" s="44" t="s">
        <v>25</v>
      </c>
      <c r="H10" s="44" t="s">
        <v>25</v>
      </c>
      <c r="I10" s="44" t="s">
        <v>25</v>
      </c>
      <c r="J10" s="44" t="s">
        <v>25</v>
      </c>
      <c r="K10" s="44" t="s">
        <v>25</v>
      </c>
      <c r="L10" s="44" t="s">
        <v>25</v>
      </c>
      <c r="M10" s="44" t="s">
        <v>25</v>
      </c>
      <c r="N10" s="208"/>
      <c r="O10" s="65" t="s">
        <v>241</v>
      </c>
      <c r="P10" s="70">
        <v>3.4482758620689655E-2</v>
      </c>
      <c r="Q10" s="70">
        <v>0.96551724137931039</v>
      </c>
      <c r="R10" s="65" t="s">
        <v>241</v>
      </c>
      <c r="S10" s="70" t="s">
        <v>241</v>
      </c>
      <c r="T10" s="70" t="s">
        <v>241</v>
      </c>
      <c r="U10" s="70" t="s">
        <v>241</v>
      </c>
      <c r="V10" s="70" t="s">
        <v>241</v>
      </c>
      <c r="W10" s="70" t="s">
        <v>241</v>
      </c>
      <c r="X10" s="65" t="s">
        <v>241</v>
      </c>
      <c r="Y10" s="65" t="s">
        <v>241</v>
      </c>
      <c r="Z10" s="65" t="s">
        <v>241</v>
      </c>
      <c r="AA10" s="129"/>
    </row>
    <row r="11" spans="1:27" x14ac:dyDescent="0.2">
      <c r="A11" s="15" t="s">
        <v>21</v>
      </c>
      <c r="B11" s="44" t="s">
        <v>25</v>
      </c>
      <c r="C11" s="44">
        <v>3</v>
      </c>
      <c r="D11" s="44">
        <v>32</v>
      </c>
      <c r="E11" s="44" t="s">
        <v>25</v>
      </c>
      <c r="F11" s="44" t="s">
        <v>25</v>
      </c>
      <c r="G11" s="44">
        <v>1</v>
      </c>
      <c r="H11" s="44" t="s">
        <v>25</v>
      </c>
      <c r="I11" s="44" t="s">
        <v>25</v>
      </c>
      <c r="J11" s="44" t="s">
        <v>25</v>
      </c>
      <c r="K11" s="44" t="s">
        <v>25</v>
      </c>
      <c r="L11" s="44" t="s">
        <v>25</v>
      </c>
      <c r="M11" s="44">
        <v>1</v>
      </c>
      <c r="N11" s="208"/>
      <c r="O11" s="70" t="s">
        <v>241</v>
      </c>
      <c r="P11" s="70">
        <v>8.1081081081081086E-2</v>
      </c>
      <c r="Q11" s="70">
        <v>0.86486486486486491</v>
      </c>
      <c r="R11" s="65" t="s">
        <v>241</v>
      </c>
      <c r="S11" s="70" t="s">
        <v>241</v>
      </c>
      <c r="T11" s="70">
        <v>2.7027027027027029E-2</v>
      </c>
      <c r="U11" s="70" t="s">
        <v>241</v>
      </c>
      <c r="V11" s="70" t="s">
        <v>241</v>
      </c>
      <c r="W11" s="70" t="s">
        <v>241</v>
      </c>
      <c r="X11" s="65" t="s">
        <v>241</v>
      </c>
      <c r="Y11" s="65" t="s">
        <v>241</v>
      </c>
      <c r="Z11" s="70">
        <v>2.7027027027027029E-2</v>
      </c>
      <c r="AA11" s="129"/>
    </row>
    <row r="12" spans="1:27" x14ac:dyDescent="0.2">
      <c r="A12" s="15" t="s">
        <v>22</v>
      </c>
      <c r="B12" s="44" t="s">
        <v>25</v>
      </c>
      <c r="C12" s="44">
        <v>1</v>
      </c>
      <c r="D12" s="44">
        <v>33</v>
      </c>
      <c r="E12" s="44" t="s">
        <v>25</v>
      </c>
      <c r="F12" s="44" t="s">
        <v>25</v>
      </c>
      <c r="G12" s="44" t="s">
        <v>25</v>
      </c>
      <c r="H12" s="44" t="s">
        <v>25</v>
      </c>
      <c r="I12" s="44" t="s">
        <v>25</v>
      </c>
      <c r="J12" s="44" t="s">
        <v>25</v>
      </c>
      <c r="K12" s="44" t="s">
        <v>25</v>
      </c>
      <c r="L12" s="44" t="s">
        <v>25</v>
      </c>
      <c r="M12" s="44" t="s">
        <v>25</v>
      </c>
      <c r="N12" s="208"/>
      <c r="O12" s="65" t="s">
        <v>241</v>
      </c>
      <c r="P12" s="70">
        <v>2.9411764705882353E-2</v>
      </c>
      <c r="Q12" s="70">
        <v>0.97058823529411764</v>
      </c>
      <c r="R12" s="65" t="s">
        <v>241</v>
      </c>
      <c r="S12" s="70" t="s">
        <v>241</v>
      </c>
      <c r="T12" s="70" t="s">
        <v>241</v>
      </c>
      <c r="U12" s="70" t="s">
        <v>241</v>
      </c>
      <c r="V12" s="70" t="s">
        <v>241</v>
      </c>
      <c r="W12" s="70" t="s">
        <v>241</v>
      </c>
      <c r="X12" s="65" t="s">
        <v>241</v>
      </c>
      <c r="Y12" s="65" t="s">
        <v>241</v>
      </c>
      <c r="Z12" s="70" t="s">
        <v>241</v>
      </c>
      <c r="AA12" s="129"/>
    </row>
    <row r="13" spans="1:27" x14ac:dyDescent="0.2">
      <c r="A13" s="15" t="s">
        <v>23</v>
      </c>
      <c r="B13" s="44" t="s">
        <v>25</v>
      </c>
      <c r="C13" s="44" t="s">
        <v>25</v>
      </c>
      <c r="D13" s="44">
        <v>3</v>
      </c>
      <c r="E13" s="44" t="s">
        <v>25</v>
      </c>
      <c r="F13" s="44" t="s">
        <v>25</v>
      </c>
      <c r="G13" s="44" t="s">
        <v>25</v>
      </c>
      <c r="H13" s="44" t="s">
        <v>25</v>
      </c>
      <c r="I13" s="44" t="s">
        <v>25</v>
      </c>
      <c r="J13" s="44" t="s">
        <v>25</v>
      </c>
      <c r="K13" s="44" t="s">
        <v>25</v>
      </c>
      <c r="L13" s="44" t="s">
        <v>25</v>
      </c>
      <c r="M13" s="44" t="s">
        <v>25</v>
      </c>
      <c r="N13" s="208"/>
      <c r="O13" s="70" t="s">
        <v>241</v>
      </c>
      <c r="P13" s="70" t="s">
        <v>241</v>
      </c>
      <c r="Q13" s="70">
        <v>1</v>
      </c>
      <c r="R13" s="65" t="s">
        <v>241</v>
      </c>
      <c r="S13" s="70" t="s">
        <v>241</v>
      </c>
      <c r="T13" s="70" t="s">
        <v>241</v>
      </c>
      <c r="U13" s="70" t="s">
        <v>241</v>
      </c>
      <c r="V13" s="70" t="s">
        <v>241</v>
      </c>
      <c r="W13" s="70" t="s">
        <v>241</v>
      </c>
      <c r="X13" s="65" t="s">
        <v>241</v>
      </c>
      <c r="Y13" s="65" t="s">
        <v>241</v>
      </c>
      <c r="Z13" s="70" t="s">
        <v>241</v>
      </c>
      <c r="AA13" s="129"/>
    </row>
    <row r="14" spans="1:27" x14ac:dyDescent="0.2">
      <c r="A14" s="15" t="s">
        <v>24</v>
      </c>
      <c r="B14" s="44" t="s">
        <v>25</v>
      </c>
      <c r="C14" s="44" t="s">
        <v>25</v>
      </c>
      <c r="D14" s="44">
        <v>2</v>
      </c>
      <c r="E14" s="44" t="s">
        <v>25</v>
      </c>
      <c r="F14" s="44" t="s">
        <v>25</v>
      </c>
      <c r="G14" s="44" t="s">
        <v>25</v>
      </c>
      <c r="H14" s="44" t="s">
        <v>25</v>
      </c>
      <c r="I14" s="44" t="s">
        <v>25</v>
      </c>
      <c r="J14" s="44" t="s">
        <v>25</v>
      </c>
      <c r="K14" s="44" t="s">
        <v>25</v>
      </c>
      <c r="L14" s="44" t="s">
        <v>25</v>
      </c>
      <c r="M14" s="44" t="s">
        <v>25</v>
      </c>
      <c r="N14" s="208"/>
      <c r="O14" s="70" t="s">
        <v>241</v>
      </c>
      <c r="P14" s="70" t="s">
        <v>241</v>
      </c>
      <c r="Q14" s="70">
        <v>1</v>
      </c>
      <c r="R14" s="65" t="s">
        <v>241</v>
      </c>
      <c r="S14" s="70" t="s">
        <v>241</v>
      </c>
      <c r="T14" s="70" t="s">
        <v>241</v>
      </c>
      <c r="U14" s="70" t="s">
        <v>241</v>
      </c>
      <c r="V14" s="70" t="s">
        <v>241</v>
      </c>
      <c r="W14" s="70" t="s">
        <v>241</v>
      </c>
      <c r="X14" s="65" t="s">
        <v>241</v>
      </c>
      <c r="Y14" s="65" t="s">
        <v>241</v>
      </c>
      <c r="Z14" s="70" t="s">
        <v>241</v>
      </c>
      <c r="AA14" s="129"/>
    </row>
    <row r="15" spans="1:27" x14ac:dyDescent="0.2">
      <c r="A15" s="15" t="s">
        <v>26</v>
      </c>
      <c r="B15" s="44" t="s">
        <v>25</v>
      </c>
      <c r="C15" s="44" t="s">
        <v>25</v>
      </c>
      <c r="D15" s="44">
        <v>3</v>
      </c>
      <c r="E15" s="44" t="s">
        <v>25</v>
      </c>
      <c r="F15" s="44" t="s">
        <v>25</v>
      </c>
      <c r="G15" s="44" t="s">
        <v>25</v>
      </c>
      <c r="H15" s="44" t="s">
        <v>25</v>
      </c>
      <c r="I15" s="44" t="s">
        <v>25</v>
      </c>
      <c r="J15" s="44" t="s">
        <v>25</v>
      </c>
      <c r="K15" s="44" t="s">
        <v>25</v>
      </c>
      <c r="L15" s="44" t="s">
        <v>25</v>
      </c>
      <c r="M15" s="44" t="s">
        <v>25</v>
      </c>
      <c r="N15" s="208"/>
      <c r="O15" s="70" t="s">
        <v>241</v>
      </c>
      <c r="P15" s="65" t="s">
        <v>241</v>
      </c>
      <c r="Q15" s="70">
        <v>1</v>
      </c>
      <c r="R15" s="65" t="s">
        <v>241</v>
      </c>
      <c r="S15" s="70" t="s">
        <v>241</v>
      </c>
      <c r="T15" s="70" t="s">
        <v>241</v>
      </c>
      <c r="U15" s="70" t="s">
        <v>241</v>
      </c>
      <c r="V15" s="70" t="s">
        <v>241</v>
      </c>
      <c r="W15" s="70" t="s">
        <v>241</v>
      </c>
      <c r="X15" s="70" t="s">
        <v>241</v>
      </c>
      <c r="Y15" s="70" t="s">
        <v>241</v>
      </c>
      <c r="Z15" s="70" t="s">
        <v>241</v>
      </c>
      <c r="AA15" s="129"/>
    </row>
    <row r="16" spans="1:27" x14ac:dyDescent="0.2">
      <c r="A16" s="15" t="s">
        <v>28</v>
      </c>
      <c r="B16" s="44">
        <v>4</v>
      </c>
      <c r="C16" s="44">
        <v>9</v>
      </c>
      <c r="D16" s="44">
        <v>9</v>
      </c>
      <c r="E16" s="44" t="s">
        <v>25</v>
      </c>
      <c r="F16" s="44" t="s">
        <v>25</v>
      </c>
      <c r="G16" s="44" t="s">
        <v>25</v>
      </c>
      <c r="H16" s="44" t="s">
        <v>25</v>
      </c>
      <c r="I16" s="44" t="s">
        <v>25</v>
      </c>
      <c r="J16" s="44" t="s">
        <v>25</v>
      </c>
      <c r="K16" s="44" t="s">
        <v>25</v>
      </c>
      <c r="L16" s="44" t="s">
        <v>25</v>
      </c>
      <c r="M16" s="44">
        <v>1</v>
      </c>
      <c r="N16" s="208"/>
      <c r="O16" s="70">
        <v>0.17391304347826086</v>
      </c>
      <c r="P16" s="70">
        <v>0.39130434782608697</v>
      </c>
      <c r="Q16" s="70">
        <v>0.39130434782608697</v>
      </c>
      <c r="R16" s="65" t="s">
        <v>241</v>
      </c>
      <c r="S16" s="70" t="s">
        <v>241</v>
      </c>
      <c r="T16" s="70" t="s">
        <v>241</v>
      </c>
      <c r="U16" s="70" t="s">
        <v>241</v>
      </c>
      <c r="V16" s="70" t="s">
        <v>241</v>
      </c>
      <c r="W16" s="70" t="s">
        <v>241</v>
      </c>
      <c r="X16" s="65" t="s">
        <v>241</v>
      </c>
      <c r="Y16" s="65" t="s">
        <v>241</v>
      </c>
      <c r="Z16" s="70">
        <v>4.3478260869565216E-2</v>
      </c>
      <c r="AA16" s="129"/>
    </row>
    <row r="17" spans="1:27" x14ac:dyDescent="0.2">
      <c r="A17" s="15" t="s">
        <v>29</v>
      </c>
      <c r="B17" s="44" t="s">
        <v>25</v>
      </c>
      <c r="C17" s="44" t="s">
        <v>25</v>
      </c>
      <c r="D17" s="44">
        <v>4</v>
      </c>
      <c r="E17" s="44" t="s">
        <v>25</v>
      </c>
      <c r="F17" s="44" t="s">
        <v>25</v>
      </c>
      <c r="G17" s="44" t="s">
        <v>25</v>
      </c>
      <c r="H17" s="44" t="s">
        <v>25</v>
      </c>
      <c r="I17" s="44" t="s">
        <v>25</v>
      </c>
      <c r="J17" s="44" t="s">
        <v>25</v>
      </c>
      <c r="K17" s="44" t="s">
        <v>25</v>
      </c>
      <c r="L17" s="44" t="s">
        <v>25</v>
      </c>
      <c r="M17" s="44" t="s">
        <v>25</v>
      </c>
      <c r="N17" s="208"/>
      <c r="O17" s="70" t="s">
        <v>241</v>
      </c>
      <c r="P17" s="70" t="s">
        <v>241</v>
      </c>
      <c r="Q17" s="70">
        <v>1</v>
      </c>
      <c r="R17" s="65" t="s">
        <v>241</v>
      </c>
      <c r="S17" s="70" t="s">
        <v>241</v>
      </c>
      <c r="T17" s="70" t="s">
        <v>241</v>
      </c>
      <c r="U17" s="70" t="s">
        <v>241</v>
      </c>
      <c r="V17" s="70" t="s">
        <v>241</v>
      </c>
      <c r="W17" s="70" t="s">
        <v>241</v>
      </c>
      <c r="X17" s="70" t="s">
        <v>241</v>
      </c>
      <c r="Y17" s="70" t="s">
        <v>241</v>
      </c>
      <c r="Z17" s="70" t="s">
        <v>241</v>
      </c>
      <c r="AA17" s="129"/>
    </row>
    <row r="18" spans="1:27" x14ac:dyDescent="0.2">
      <c r="A18" s="15" t="s">
        <v>30</v>
      </c>
      <c r="B18" s="44">
        <v>3</v>
      </c>
      <c r="C18" s="44">
        <v>4</v>
      </c>
      <c r="D18" s="44" t="s">
        <v>25</v>
      </c>
      <c r="E18" s="44" t="s">
        <v>25</v>
      </c>
      <c r="F18" s="44" t="s">
        <v>25</v>
      </c>
      <c r="G18" s="44" t="s">
        <v>25</v>
      </c>
      <c r="H18" s="44" t="s">
        <v>25</v>
      </c>
      <c r="I18" s="44" t="s">
        <v>25</v>
      </c>
      <c r="J18" s="44" t="s">
        <v>25</v>
      </c>
      <c r="K18" s="44" t="s">
        <v>25</v>
      </c>
      <c r="L18" s="44" t="s">
        <v>25</v>
      </c>
      <c r="M18" s="44" t="s">
        <v>25</v>
      </c>
      <c r="N18" s="208"/>
      <c r="O18" s="70">
        <v>0.42857142857142855</v>
      </c>
      <c r="P18" s="70">
        <v>0.5714285714285714</v>
      </c>
      <c r="Q18" s="70" t="s">
        <v>241</v>
      </c>
      <c r="R18" s="70" t="s">
        <v>241</v>
      </c>
      <c r="S18" s="70" t="s">
        <v>241</v>
      </c>
      <c r="T18" s="70" t="s">
        <v>241</v>
      </c>
      <c r="U18" s="70" t="s">
        <v>241</v>
      </c>
      <c r="V18" s="70" t="s">
        <v>241</v>
      </c>
      <c r="W18" s="70" t="s">
        <v>241</v>
      </c>
      <c r="X18" s="65" t="s">
        <v>241</v>
      </c>
      <c r="Y18" s="70" t="s">
        <v>241</v>
      </c>
      <c r="Z18" s="65" t="s">
        <v>241</v>
      </c>
      <c r="AA18" s="129"/>
    </row>
    <row r="19" spans="1:27" x14ac:dyDescent="0.2">
      <c r="A19" s="18" t="s">
        <v>32</v>
      </c>
      <c r="B19" s="44" t="s">
        <v>25</v>
      </c>
      <c r="C19" s="44">
        <v>13</v>
      </c>
      <c r="D19" s="44">
        <v>1</v>
      </c>
      <c r="E19" s="44" t="s">
        <v>25</v>
      </c>
      <c r="F19" s="44" t="s">
        <v>25</v>
      </c>
      <c r="G19" s="44" t="s">
        <v>25</v>
      </c>
      <c r="H19" s="44" t="s">
        <v>25</v>
      </c>
      <c r="I19" s="44" t="s">
        <v>25</v>
      </c>
      <c r="J19" s="44" t="s">
        <v>25</v>
      </c>
      <c r="K19" s="44" t="s">
        <v>25</v>
      </c>
      <c r="L19" s="44" t="s">
        <v>25</v>
      </c>
      <c r="M19" s="44" t="s">
        <v>25</v>
      </c>
      <c r="N19" s="208"/>
      <c r="O19" s="70" t="s">
        <v>241</v>
      </c>
      <c r="P19" s="70">
        <v>0.9285714285714286</v>
      </c>
      <c r="Q19" s="70">
        <v>7.1428571428571425E-2</v>
      </c>
      <c r="R19" s="65" t="s">
        <v>241</v>
      </c>
      <c r="S19" s="70" t="s">
        <v>241</v>
      </c>
      <c r="T19" s="70" t="s">
        <v>241</v>
      </c>
      <c r="U19" s="70" t="s">
        <v>241</v>
      </c>
      <c r="V19" s="70" t="s">
        <v>241</v>
      </c>
      <c r="W19" s="70" t="s">
        <v>241</v>
      </c>
      <c r="X19" s="65" t="s">
        <v>241</v>
      </c>
      <c r="Y19" s="65" t="s">
        <v>241</v>
      </c>
      <c r="Z19" s="70" t="s">
        <v>241</v>
      </c>
      <c r="AA19" s="129"/>
    </row>
    <row r="20" spans="1:27" x14ac:dyDescent="0.2">
      <c r="A20" s="15" t="s">
        <v>33</v>
      </c>
      <c r="B20" s="44" t="s">
        <v>25</v>
      </c>
      <c r="C20" s="44" t="s">
        <v>25</v>
      </c>
      <c r="D20" s="44" t="s">
        <v>25</v>
      </c>
      <c r="E20" s="44">
        <v>1</v>
      </c>
      <c r="F20" s="44" t="s">
        <v>25</v>
      </c>
      <c r="G20" s="44" t="s">
        <v>25</v>
      </c>
      <c r="H20" s="44" t="s">
        <v>25</v>
      </c>
      <c r="I20" s="44" t="s">
        <v>25</v>
      </c>
      <c r="J20" s="44" t="s">
        <v>25</v>
      </c>
      <c r="K20" s="44" t="s">
        <v>25</v>
      </c>
      <c r="L20" s="44" t="s">
        <v>25</v>
      </c>
      <c r="M20" s="44">
        <v>1</v>
      </c>
      <c r="N20" s="208"/>
      <c r="O20" s="70" t="s">
        <v>241</v>
      </c>
      <c r="P20" s="70" t="s">
        <v>241</v>
      </c>
      <c r="Q20" s="70" t="s">
        <v>241</v>
      </c>
      <c r="R20" s="70">
        <v>0.5</v>
      </c>
      <c r="S20" s="70" t="s">
        <v>241</v>
      </c>
      <c r="T20" s="70" t="s">
        <v>241</v>
      </c>
      <c r="U20" s="70" t="s">
        <v>241</v>
      </c>
      <c r="V20" s="70" t="s">
        <v>241</v>
      </c>
      <c r="W20" s="70" t="s">
        <v>241</v>
      </c>
      <c r="X20" s="70" t="s">
        <v>241</v>
      </c>
      <c r="Y20" s="70" t="s">
        <v>241</v>
      </c>
      <c r="Z20" s="70">
        <v>0.5</v>
      </c>
      <c r="AA20" s="129"/>
    </row>
    <row r="21" spans="1:27" x14ac:dyDescent="0.2">
      <c r="A21" s="15" t="s">
        <v>34</v>
      </c>
      <c r="B21" s="44" t="s">
        <v>25</v>
      </c>
      <c r="C21" s="44">
        <v>13</v>
      </c>
      <c r="D21" s="44">
        <v>10</v>
      </c>
      <c r="E21" s="44">
        <v>9</v>
      </c>
      <c r="F21" s="44">
        <v>2</v>
      </c>
      <c r="G21" s="44" t="s">
        <v>25</v>
      </c>
      <c r="H21" s="44" t="s">
        <v>25</v>
      </c>
      <c r="I21" s="44" t="s">
        <v>25</v>
      </c>
      <c r="J21" s="44" t="s">
        <v>25</v>
      </c>
      <c r="K21" s="44" t="s">
        <v>25</v>
      </c>
      <c r="L21" s="44" t="s">
        <v>25</v>
      </c>
      <c r="M21" s="44" t="s">
        <v>25</v>
      </c>
      <c r="N21" s="208"/>
      <c r="O21" s="70" t="s">
        <v>241</v>
      </c>
      <c r="P21" s="70">
        <v>0.38235294117647056</v>
      </c>
      <c r="Q21" s="70">
        <v>0.29411764705882354</v>
      </c>
      <c r="R21" s="70">
        <v>0.26470588235294118</v>
      </c>
      <c r="S21" s="70">
        <v>5.8823529411764705E-2</v>
      </c>
      <c r="T21" s="70" t="s">
        <v>241</v>
      </c>
      <c r="U21" s="70" t="s">
        <v>241</v>
      </c>
      <c r="V21" s="70" t="s">
        <v>241</v>
      </c>
      <c r="W21" s="70" t="s">
        <v>241</v>
      </c>
      <c r="X21" s="65" t="s">
        <v>241</v>
      </c>
      <c r="Y21" s="65" t="s">
        <v>241</v>
      </c>
      <c r="Z21" s="65" t="s">
        <v>241</v>
      </c>
      <c r="AA21" s="129"/>
    </row>
    <row r="22" spans="1:27" x14ac:dyDescent="0.2">
      <c r="A22" s="15" t="s">
        <v>35</v>
      </c>
      <c r="B22" s="44">
        <v>1</v>
      </c>
      <c r="C22" s="44" t="s">
        <v>25</v>
      </c>
      <c r="D22" s="44" t="s">
        <v>25</v>
      </c>
      <c r="E22" s="44" t="s">
        <v>25</v>
      </c>
      <c r="F22" s="44" t="s">
        <v>25</v>
      </c>
      <c r="G22" s="44" t="s">
        <v>25</v>
      </c>
      <c r="H22" s="44" t="s">
        <v>25</v>
      </c>
      <c r="I22" s="44" t="s">
        <v>25</v>
      </c>
      <c r="J22" s="44" t="s">
        <v>25</v>
      </c>
      <c r="K22" s="44" t="s">
        <v>25</v>
      </c>
      <c r="L22" s="44" t="s">
        <v>25</v>
      </c>
      <c r="M22" s="44" t="s">
        <v>25</v>
      </c>
      <c r="N22" s="208"/>
      <c r="O22" s="70">
        <v>1</v>
      </c>
      <c r="P22" s="65" t="s">
        <v>241</v>
      </c>
      <c r="Q22" s="65" t="s">
        <v>241</v>
      </c>
      <c r="R22" s="70" t="s">
        <v>241</v>
      </c>
      <c r="S22" s="70" t="s">
        <v>241</v>
      </c>
      <c r="T22" s="70" t="s">
        <v>241</v>
      </c>
      <c r="U22" s="70" t="s">
        <v>241</v>
      </c>
      <c r="V22" s="70" t="s">
        <v>241</v>
      </c>
      <c r="W22" s="70" t="s">
        <v>241</v>
      </c>
      <c r="X22" s="65" t="s">
        <v>241</v>
      </c>
      <c r="Y22" s="65" t="s">
        <v>241</v>
      </c>
      <c r="Z22" s="70" t="s">
        <v>241</v>
      </c>
      <c r="AA22" s="129"/>
    </row>
    <row r="23" spans="1:27" x14ac:dyDescent="0.2">
      <c r="A23" s="15" t="s">
        <v>36</v>
      </c>
      <c r="B23" s="44" t="s">
        <v>25</v>
      </c>
      <c r="C23" s="44" t="s">
        <v>25</v>
      </c>
      <c r="D23" s="44">
        <v>3</v>
      </c>
      <c r="E23" s="44" t="s">
        <v>25</v>
      </c>
      <c r="F23" s="44">
        <v>1</v>
      </c>
      <c r="G23" s="44" t="s">
        <v>25</v>
      </c>
      <c r="H23" s="44" t="s">
        <v>25</v>
      </c>
      <c r="I23" s="44" t="s">
        <v>25</v>
      </c>
      <c r="J23" s="44" t="s">
        <v>25</v>
      </c>
      <c r="K23" s="44" t="s">
        <v>25</v>
      </c>
      <c r="L23" s="44" t="s">
        <v>25</v>
      </c>
      <c r="M23" s="44" t="s">
        <v>25</v>
      </c>
      <c r="N23" s="208"/>
      <c r="O23" s="70" t="s">
        <v>241</v>
      </c>
      <c r="P23" s="65" t="s">
        <v>241</v>
      </c>
      <c r="Q23" s="70">
        <v>0.75</v>
      </c>
      <c r="R23" s="65" t="s">
        <v>241</v>
      </c>
      <c r="S23" s="70">
        <v>0.25</v>
      </c>
      <c r="T23" s="70" t="s">
        <v>241</v>
      </c>
      <c r="U23" s="70" t="s">
        <v>241</v>
      </c>
      <c r="V23" s="70" t="s">
        <v>241</v>
      </c>
      <c r="W23" s="70" t="s">
        <v>241</v>
      </c>
      <c r="X23" s="65" t="s">
        <v>241</v>
      </c>
      <c r="Y23" s="65" t="s">
        <v>241</v>
      </c>
      <c r="Z23" s="70" t="s">
        <v>241</v>
      </c>
      <c r="AA23" s="129"/>
    </row>
    <row r="24" spans="1:27" x14ac:dyDescent="0.2">
      <c r="A24" s="15" t="s">
        <v>37</v>
      </c>
      <c r="B24" s="44">
        <v>1</v>
      </c>
      <c r="C24" s="44" t="s">
        <v>25</v>
      </c>
      <c r="D24" s="44">
        <v>3</v>
      </c>
      <c r="E24" s="44" t="s">
        <v>25</v>
      </c>
      <c r="F24" s="44" t="s">
        <v>25</v>
      </c>
      <c r="G24" s="44" t="s">
        <v>25</v>
      </c>
      <c r="H24" s="44" t="s">
        <v>25</v>
      </c>
      <c r="I24" s="44" t="s">
        <v>25</v>
      </c>
      <c r="J24" s="44" t="s">
        <v>25</v>
      </c>
      <c r="K24" s="44" t="s">
        <v>25</v>
      </c>
      <c r="L24" s="44" t="s">
        <v>25</v>
      </c>
      <c r="M24" s="44" t="s">
        <v>25</v>
      </c>
      <c r="N24" s="208"/>
      <c r="O24" s="70">
        <v>0.25</v>
      </c>
      <c r="P24" s="70" t="s">
        <v>241</v>
      </c>
      <c r="Q24" s="70">
        <v>0.75</v>
      </c>
      <c r="R24" s="65" t="s">
        <v>241</v>
      </c>
      <c r="S24" s="70" t="s">
        <v>241</v>
      </c>
      <c r="T24" s="70" t="s">
        <v>241</v>
      </c>
      <c r="U24" s="70" t="s">
        <v>241</v>
      </c>
      <c r="V24" s="70" t="s">
        <v>241</v>
      </c>
      <c r="W24" s="70" t="s">
        <v>241</v>
      </c>
      <c r="X24" s="65" t="s">
        <v>241</v>
      </c>
      <c r="Y24" s="65" t="s">
        <v>241</v>
      </c>
      <c r="Z24" s="70" t="s">
        <v>241</v>
      </c>
      <c r="AA24" s="129"/>
    </row>
    <row r="25" spans="1:27" x14ac:dyDescent="0.2">
      <c r="A25" s="15" t="s">
        <v>38</v>
      </c>
      <c r="B25" s="44">
        <v>5</v>
      </c>
      <c r="C25" s="44" t="s">
        <v>25</v>
      </c>
      <c r="D25" s="44">
        <v>3</v>
      </c>
      <c r="E25" s="44" t="s">
        <v>25</v>
      </c>
      <c r="F25" s="44" t="s">
        <v>25</v>
      </c>
      <c r="G25" s="44" t="s">
        <v>25</v>
      </c>
      <c r="H25" s="44" t="s">
        <v>25</v>
      </c>
      <c r="I25" s="44" t="s">
        <v>25</v>
      </c>
      <c r="J25" s="44" t="s">
        <v>25</v>
      </c>
      <c r="K25" s="44" t="s">
        <v>25</v>
      </c>
      <c r="L25" s="44" t="s">
        <v>25</v>
      </c>
      <c r="M25" s="44" t="s">
        <v>25</v>
      </c>
      <c r="N25" s="208"/>
      <c r="O25" s="70">
        <v>0.625</v>
      </c>
      <c r="P25" s="65" t="s">
        <v>241</v>
      </c>
      <c r="Q25" s="70">
        <v>0.375</v>
      </c>
      <c r="R25" s="65" t="s">
        <v>241</v>
      </c>
      <c r="S25" s="70" t="s">
        <v>241</v>
      </c>
      <c r="T25" s="70" t="s">
        <v>241</v>
      </c>
      <c r="U25" s="70" t="s">
        <v>241</v>
      </c>
      <c r="V25" s="70" t="s">
        <v>241</v>
      </c>
      <c r="W25" s="70" t="s">
        <v>241</v>
      </c>
      <c r="X25" s="65" t="s">
        <v>241</v>
      </c>
      <c r="Y25" s="65" t="s">
        <v>241</v>
      </c>
      <c r="Z25" s="70" t="s">
        <v>241</v>
      </c>
      <c r="AA25" s="129"/>
    </row>
    <row r="26" spans="1:27" x14ac:dyDescent="0.2">
      <c r="A26" s="15" t="s">
        <v>39</v>
      </c>
      <c r="B26" s="44" t="s">
        <v>25</v>
      </c>
      <c r="C26" s="44" t="s">
        <v>25</v>
      </c>
      <c r="D26" s="44">
        <v>1</v>
      </c>
      <c r="E26" s="44">
        <v>1</v>
      </c>
      <c r="F26" s="44" t="s">
        <v>25</v>
      </c>
      <c r="G26" s="44" t="s">
        <v>25</v>
      </c>
      <c r="H26" s="44" t="s">
        <v>25</v>
      </c>
      <c r="I26" s="44" t="s">
        <v>25</v>
      </c>
      <c r="J26" s="44" t="s">
        <v>25</v>
      </c>
      <c r="K26" s="44" t="s">
        <v>25</v>
      </c>
      <c r="L26" s="44" t="s">
        <v>25</v>
      </c>
      <c r="M26" s="44" t="s">
        <v>25</v>
      </c>
      <c r="N26" s="208"/>
      <c r="O26" s="70" t="s">
        <v>241</v>
      </c>
      <c r="P26" s="70" t="s">
        <v>241</v>
      </c>
      <c r="Q26" s="70">
        <v>0.5</v>
      </c>
      <c r="R26" s="70">
        <v>0.5</v>
      </c>
      <c r="S26" s="70" t="s">
        <v>241</v>
      </c>
      <c r="T26" s="70" t="s">
        <v>241</v>
      </c>
      <c r="U26" s="70" t="s">
        <v>241</v>
      </c>
      <c r="V26" s="70" t="s">
        <v>241</v>
      </c>
      <c r="W26" s="70" t="s">
        <v>241</v>
      </c>
      <c r="X26" s="65" t="s">
        <v>241</v>
      </c>
      <c r="Y26" s="65" t="s">
        <v>241</v>
      </c>
      <c r="Z26" s="70" t="s">
        <v>241</v>
      </c>
      <c r="AA26" s="129"/>
    </row>
    <row r="27" spans="1:27" x14ac:dyDescent="0.2">
      <c r="A27" s="15" t="s">
        <v>40</v>
      </c>
      <c r="B27" s="44">
        <v>1</v>
      </c>
      <c r="C27" s="44" t="s">
        <v>25</v>
      </c>
      <c r="D27" s="44">
        <v>7</v>
      </c>
      <c r="E27" s="44" t="s">
        <v>25</v>
      </c>
      <c r="F27" s="44" t="s">
        <v>25</v>
      </c>
      <c r="G27" s="44" t="s">
        <v>25</v>
      </c>
      <c r="H27" s="44" t="s">
        <v>25</v>
      </c>
      <c r="I27" s="44" t="s">
        <v>25</v>
      </c>
      <c r="J27" s="44" t="s">
        <v>25</v>
      </c>
      <c r="K27" s="44" t="s">
        <v>25</v>
      </c>
      <c r="L27" s="44" t="s">
        <v>25</v>
      </c>
      <c r="M27" s="44" t="s">
        <v>25</v>
      </c>
      <c r="N27" s="208"/>
      <c r="O27" s="70">
        <v>0.125</v>
      </c>
      <c r="P27" s="70" t="s">
        <v>241</v>
      </c>
      <c r="Q27" s="70">
        <v>0.875</v>
      </c>
      <c r="R27" s="65" t="s">
        <v>241</v>
      </c>
      <c r="S27" s="70" t="s">
        <v>241</v>
      </c>
      <c r="T27" s="70" t="s">
        <v>241</v>
      </c>
      <c r="U27" s="70" t="s">
        <v>241</v>
      </c>
      <c r="V27" s="70" t="s">
        <v>241</v>
      </c>
      <c r="W27" s="70" t="s">
        <v>241</v>
      </c>
      <c r="X27" s="70" t="s">
        <v>241</v>
      </c>
      <c r="Y27" s="65" t="s">
        <v>241</v>
      </c>
      <c r="Z27" s="70" t="s">
        <v>241</v>
      </c>
      <c r="AA27" s="129"/>
    </row>
    <row r="28" spans="1:27" x14ac:dyDescent="0.2">
      <c r="A28" s="15" t="s">
        <v>41</v>
      </c>
      <c r="B28" s="44" t="s">
        <v>25</v>
      </c>
      <c r="C28" s="44" t="s">
        <v>25</v>
      </c>
      <c r="D28" s="44">
        <v>3</v>
      </c>
      <c r="E28" s="44" t="s">
        <v>25</v>
      </c>
      <c r="F28" s="44" t="s">
        <v>25</v>
      </c>
      <c r="G28" s="44" t="s">
        <v>25</v>
      </c>
      <c r="H28" s="44" t="s">
        <v>25</v>
      </c>
      <c r="I28" s="44" t="s">
        <v>25</v>
      </c>
      <c r="J28" s="44" t="s">
        <v>25</v>
      </c>
      <c r="K28" s="44" t="s">
        <v>25</v>
      </c>
      <c r="L28" s="44" t="s">
        <v>25</v>
      </c>
      <c r="M28" s="44" t="s">
        <v>25</v>
      </c>
      <c r="N28" s="208"/>
      <c r="O28" s="70" t="s">
        <v>241</v>
      </c>
      <c r="P28" s="65" t="s">
        <v>241</v>
      </c>
      <c r="Q28" s="70">
        <v>1</v>
      </c>
      <c r="R28" s="65" t="s">
        <v>241</v>
      </c>
      <c r="S28" s="70" t="s">
        <v>241</v>
      </c>
      <c r="T28" s="70" t="s">
        <v>241</v>
      </c>
      <c r="U28" s="70" t="s">
        <v>241</v>
      </c>
      <c r="V28" s="70" t="s">
        <v>241</v>
      </c>
      <c r="W28" s="70" t="s">
        <v>241</v>
      </c>
      <c r="X28" s="70" t="s">
        <v>241</v>
      </c>
      <c r="Y28" s="70" t="s">
        <v>241</v>
      </c>
      <c r="Z28" s="65" t="s">
        <v>241</v>
      </c>
    </row>
    <row r="29" spans="1:27" x14ac:dyDescent="0.2">
      <c r="A29" s="15" t="s">
        <v>42</v>
      </c>
      <c r="B29" s="44" t="s">
        <v>25</v>
      </c>
      <c r="C29" s="44" t="s">
        <v>25</v>
      </c>
      <c r="D29" s="44">
        <v>3</v>
      </c>
      <c r="E29" s="44">
        <v>1</v>
      </c>
      <c r="F29" s="44" t="s">
        <v>25</v>
      </c>
      <c r="G29" s="44" t="s">
        <v>25</v>
      </c>
      <c r="H29" s="44" t="s">
        <v>25</v>
      </c>
      <c r="I29" s="44" t="s">
        <v>25</v>
      </c>
      <c r="J29" s="44" t="s">
        <v>25</v>
      </c>
      <c r="K29" s="44" t="s">
        <v>25</v>
      </c>
      <c r="L29" s="44" t="s">
        <v>25</v>
      </c>
      <c r="M29" s="44" t="s">
        <v>25</v>
      </c>
      <c r="N29" s="208"/>
      <c r="O29" s="70" t="s">
        <v>241</v>
      </c>
      <c r="P29" s="65" t="s">
        <v>241</v>
      </c>
      <c r="Q29" s="70">
        <v>0.75</v>
      </c>
      <c r="R29" s="70">
        <v>0.25</v>
      </c>
      <c r="S29" s="70" t="s">
        <v>241</v>
      </c>
      <c r="T29" s="70" t="s">
        <v>241</v>
      </c>
      <c r="U29" s="70" t="s">
        <v>241</v>
      </c>
      <c r="V29" s="70" t="s">
        <v>241</v>
      </c>
      <c r="W29" s="70" t="s">
        <v>241</v>
      </c>
      <c r="X29" s="65" t="s">
        <v>241</v>
      </c>
      <c r="Y29" s="65" t="s">
        <v>241</v>
      </c>
      <c r="Z29" s="70" t="s">
        <v>241</v>
      </c>
    </row>
    <row r="30" spans="1:27" x14ac:dyDescent="0.2">
      <c r="A30" s="15" t="s">
        <v>43</v>
      </c>
      <c r="B30" s="44" t="s">
        <v>25</v>
      </c>
      <c r="C30" s="44" t="s">
        <v>25</v>
      </c>
      <c r="D30" s="44">
        <v>1</v>
      </c>
      <c r="E30" s="44" t="s">
        <v>25</v>
      </c>
      <c r="F30" s="44" t="s">
        <v>25</v>
      </c>
      <c r="G30" s="44" t="s">
        <v>25</v>
      </c>
      <c r="H30" s="44" t="s">
        <v>25</v>
      </c>
      <c r="I30" s="44" t="s">
        <v>25</v>
      </c>
      <c r="J30" s="44" t="s">
        <v>25</v>
      </c>
      <c r="K30" s="44" t="s">
        <v>25</v>
      </c>
      <c r="L30" s="44" t="s">
        <v>25</v>
      </c>
      <c r="M30" s="44" t="s">
        <v>25</v>
      </c>
      <c r="N30" s="208"/>
      <c r="O30" s="70" t="s">
        <v>241</v>
      </c>
      <c r="P30" s="65" t="s">
        <v>241</v>
      </c>
      <c r="Q30" s="70">
        <v>1</v>
      </c>
      <c r="R30" s="65" t="s">
        <v>241</v>
      </c>
      <c r="S30" s="70" t="s">
        <v>241</v>
      </c>
      <c r="T30" s="70" t="s">
        <v>241</v>
      </c>
      <c r="U30" s="70" t="s">
        <v>241</v>
      </c>
      <c r="V30" s="70" t="s">
        <v>241</v>
      </c>
      <c r="W30" s="70" t="s">
        <v>241</v>
      </c>
      <c r="X30" s="70" t="s">
        <v>241</v>
      </c>
      <c r="Y30" s="70" t="s">
        <v>241</v>
      </c>
      <c r="Z30" s="70" t="s">
        <v>241</v>
      </c>
    </row>
    <row r="31" spans="1:27" x14ac:dyDescent="0.2">
      <c r="A31" s="15" t="s">
        <v>44</v>
      </c>
      <c r="B31" s="44" t="s">
        <v>25</v>
      </c>
      <c r="C31" s="44" t="s">
        <v>25</v>
      </c>
      <c r="D31" s="44">
        <v>1</v>
      </c>
      <c r="E31" s="44" t="s">
        <v>25</v>
      </c>
      <c r="F31" s="44">
        <v>1</v>
      </c>
      <c r="G31" s="44" t="s">
        <v>25</v>
      </c>
      <c r="H31" s="44" t="s">
        <v>25</v>
      </c>
      <c r="I31" s="44" t="s">
        <v>25</v>
      </c>
      <c r="J31" s="44" t="s">
        <v>25</v>
      </c>
      <c r="K31" s="44" t="s">
        <v>25</v>
      </c>
      <c r="L31" s="44" t="s">
        <v>25</v>
      </c>
      <c r="M31" s="44" t="s">
        <v>25</v>
      </c>
      <c r="N31" s="208"/>
      <c r="O31" s="70" t="s">
        <v>241</v>
      </c>
      <c r="P31" s="65" t="s">
        <v>241</v>
      </c>
      <c r="Q31" s="70">
        <v>0.5</v>
      </c>
      <c r="R31" s="65" t="s">
        <v>241</v>
      </c>
      <c r="S31" s="70">
        <v>0.5</v>
      </c>
      <c r="T31" s="70" t="s">
        <v>241</v>
      </c>
      <c r="U31" s="70" t="s">
        <v>241</v>
      </c>
      <c r="V31" s="70" t="s">
        <v>241</v>
      </c>
      <c r="W31" s="70" t="s">
        <v>241</v>
      </c>
      <c r="X31" s="65" t="s">
        <v>241</v>
      </c>
      <c r="Y31" s="65" t="s">
        <v>241</v>
      </c>
      <c r="Z31" s="65" t="s">
        <v>241</v>
      </c>
    </row>
    <row r="32" spans="1:27" x14ac:dyDescent="0.2">
      <c r="A32" s="15" t="s">
        <v>45</v>
      </c>
      <c r="B32" s="44">
        <v>1</v>
      </c>
      <c r="C32" s="44" t="s">
        <v>25</v>
      </c>
      <c r="D32" s="44">
        <v>4</v>
      </c>
      <c r="E32" s="44" t="s">
        <v>25</v>
      </c>
      <c r="F32" s="44">
        <v>2</v>
      </c>
      <c r="G32" s="44" t="s">
        <v>25</v>
      </c>
      <c r="H32" s="44" t="s">
        <v>25</v>
      </c>
      <c r="I32" s="44" t="s">
        <v>25</v>
      </c>
      <c r="J32" s="44" t="s">
        <v>25</v>
      </c>
      <c r="K32" s="44" t="s">
        <v>25</v>
      </c>
      <c r="L32" s="44" t="s">
        <v>25</v>
      </c>
      <c r="M32" s="44" t="s">
        <v>25</v>
      </c>
      <c r="N32" s="200"/>
      <c r="O32" s="70">
        <v>0.14285714285714285</v>
      </c>
      <c r="P32" s="65" t="s">
        <v>241</v>
      </c>
      <c r="Q32" s="70">
        <v>0.5714285714285714</v>
      </c>
      <c r="R32" s="70" t="s">
        <v>241</v>
      </c>
      <c r="S32" s="70">
        <v>0.2857142857142857</v>
      </c>
      <c r="T32" s="70" t="s">
        <v>241</v>
      </c>
      <c r="U32" s="70" t="s">
        <v>241</v>
      </c>
      <c r="V32" s="70" t="s">
        <v>241</v>
      </c>
      <c r="W32" s="70" t="s">
        <v>241</v>
      </c>
      <c r="X32" s="65" t="s">
        <v>241</v>
      </c>
      <c r="Y32" s="65" t="s">
        <v>241</v>
      </c>
      <c r="Z32" s="65" t="s">
        <v>241</v>
      </c>
    </row>
    <row r="33" spans="1:26" ht="13.5" thickBot="1" x14ac:dyDescent="0.25">
      <c r="A33" s="19" t="s">
        <v>46</v>
      </c>
      <c r="B33" s="47" t="s">
        <v>25</v>
      </c>
      <c r="C33" s="47">
        <v>1</v>
      </c>
      <c r="D33" s="47">
        <v>2</v>
      </c>
      <c r="E33" s="47" t="s">
        <v>25</v>
      </c>
      <c r="F33" s="47" t="s">
        <v>25</v>
      </c>
      <c r="G33" s="47">
        <v>1</v>
      </c>
      <c r="H33" s="47" t="s">
        <v>25</v>
      </c>
      <c r="I33" s="47" t="s">
        <v>25</v>
      </c>
      <c r="J33" s="47" t="s">
        <v>25</v>
      </c>
      <c r="K33" s="47" t="s">
        <v>25</v>
      </c>
      <c r="L33" s="47" t="s">
        <v>25</v>
      </c>
      <c r="M33" s="47" t="s">
        <v>25</v>
      </c>
      <c r="N33" s="211"/>
      <c r="O33" s="68" t="s">
        <v>241</v>
      </c>
      <c r="P33" s="68">
        <v>0.25</v>
      </c>
      <c r="Q33" s="68">
        <v>0.5</v>
      </c>
      <c r="R33" s="47" t="s">
        <v>241</v>
      </c>
      <c r="S33" s="68" t="s">
        <v>241</v>
      </c>
      <c r="T33" s="68">
        <v>0.25</v>
      </c>
      <c r="U33" s="68" t="s">
        <v>241</v>
      </c>
      <c r="V33" s="68" t="s">
        <v>241</v>
      </c>
      <c r="W33" s="68" t="s">
        <v>241</v>
      </c>
      <c r="X33" s="47" t="s">
        <v>241</v>
      </c>
      <c r="Y33" s="47" t="s">
        <v>241</v>
      </c>
      <c r="Z33" s="68" t="s">
        <v>241</v>
      </c>
    </row>
    <row r="34" spans="1:26" x14ac:dyDescent="0.2">
      <c r="A34" s="50" t="s">
        <v>170</v>
      </c>
    </row>
    <row r="35" spans="1:26" x14ac:dyDescent="0.2">
      <c r="A35" s="20" t="s">
        <v>250</v>
      </c>
    </row>
  </sheetData>
  <mergeCells count="6">
    <mergeCell ref="A1:Z1"/>
    <mergeCell ref="A2:Z2"/>
    <mergeCell ref="A4:Z4"/>
    <mergeCell ref="A5:A6"/>
    <mergeCell ref="B5:M5"/>
    <mergeCell ref="O5:Z5"/>
  </mergeCells>
  <hyperlinks>
    <hyperlink ref="AA1" location="Contenido!A1" display="Contenido"/>
  </hyperlink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8"/>
  <sheetViews>
    <sheetView showGridLines="0" workbookViewId="0">
      <selection activeCell="A7" sqref="A7:G28"/>
    </sheetView>
  </sheetViews>
  <sheetFormatPr baseColWidth="10" defaultRowHeight="12.75" x14ac:dyDescent="0.2"/>
  <cols>
    <col min="1" max="7" width="13" style="303" customWidth="1"/>
    <col min="8" max="8" width="11.42578125" style="303"/>
  </cols>
  <sheetData>
    <row r="2" spans="1:8" ht="15" x14ac:dyDescent="0.25">
      <c r="H2" s="287" t="s">
        <v>270</v>
      </c>
    </row>
    <row r="7" spans="1:8" x14ac:dyDescent="0.2">
      <c r="A7" s="326" t="s">
        <v>280</v>
      </c>
      <c r="B7" s="326"/>
      <c r="C7" s="326"/>
      <c r="D7" s="326"/>
      <c r="E7" s="326"/>
      <c r="F7" s="326"/>
      <c r="G7" s="326"/>
    </row>
    <row r="8" spans="1:8" x14ac:dyDescent="0.2">
      <c r="A8" s="326"/>
      <c r="B8" s="326"/>
      <c r="C8" s="326"/>
      <c r="D8" s="326"/>
      <c r="E8" s="326"/>
      <c r="F8" s="326"/>
      <c r="G8" s="326"/>
    </row>
    <row r="9" spans="1:8" x14ac:dyDescent="0.2">
      <c r="A9" s="326"/>
      <c r="B9" s="326"/>
      <c r="C9" s="326"/>
      <c r="D9" s="326"/>
      <c r="E9" s="326"/>
      <c r="F9" s="326"/>
      <c r="G9" s="326"/>
    </row>
    <row r="10" spans="1:8" x14ac:dyDescent="0.2">
      <c r="A10" s="326"/>
      <c r="B10" s="326"/>
      <c r="C10" s="326"/>
      <c r="D10" s="326"/>
      <c r="E10" s="326"/>
      <c r="F10" s="326"/>
      <c r="G10" s="326"/>
    </row>
    <row r="11" spans="1:8" x14ac:dyDescent="0.2">
      <c r="A11" s="326"/>
      <c r="B11" s="326"/>
      <c r="C11" s="326"/>
      <c r="D11" s="326"/>
      <c r="E11" s="326"/>
      <c r="F11" s="326"/>
      <c r="G11" s="326"/>
    </row>
    <row r="12" spans="1:8" x14ac:dyDescent="0.2">
      <c r="A12" s="326"/>
      <c r="B12" s="326"/>
      <c r="C12" s="326"/>
      <c r="D12" s="326"/>
      <c r="E12" s="326"/>
      <c r="F12" s="326"/>
      <c r="G12" s="326"/>
    </row>
    <row r="13" spans="1:8" x14ac:dyDescent="0.2">
      <c r="A13" s="326"/>
      <c r="B13" s="326"/>
      <c r="C13" s="326"/>
      <c r="D13" s="326"/>
      <c r="E13" s="326"/>
      <c r="F13" s="326"/>
      <c r="G13" s="326"/>
    </row>
    <row r="14" spans="1:8" x14ac:dyDescent="0.2">
      <c r="A14" s="326"/>
      <c r="B14" s="326"/>
      <c r="C14" s="326"/>
      <c r="D14" s="326"/>
      <c r="E14" s="326"/>
      <c r="F14" s="326"/>
      <c r="G14" s="326"/>
    </row>
    <row r="15" spans="1:8" x14ac:dyDescent="0.2">
      <c r="A15" s="326"/>
      <c r="B15" s="326"/>
      <c r="C15" s="326"/>
      <c r="D15" s="326"/>
      <c r="E15" s="326"/>
      <c r="F15" s="326"/>
      <c r="G15" s="326"/>
    </row>
    <row r="16" spans="1:8" x14ac:dyDescent="0.2">
      <c r="A16" s="326"/>
      <c r="B16" s="326"/>
      <c r="C16" s="326"/>
      <c r="D16" s="326"/>
      <c r="E16" s="326"/>
      <c r="F16" s="326"/>
      <c r="G16" s="326"/>
    </row>
    <row r="17" spans="1:7" x14ac:dyDescent="0.2">
      <c r="A17" s="326"/>
      <c r="B17" s="326"/>
      <c r="C17" s="326"/>
      <c r="D17" s="326"/>
      <c r="E17" s="326"/>
      <c r="F17" s="326"/>
      <c r="G17" s="326"/>
    </row>
    <row r="18" spans="1:7" x14ac:dyDescent="0.2">
      <c r="A18" s="326"/>
      <c r="B18" s="326"/>
      <c r="C18" s="326"/>
      <c r="D18" s="326"/>
      <c r="E18" s="326"/>
      <c r="F18" s="326"/>
      <c r="G18" s="326"/>
    </row>
    <row r="19" spans="1:7" x14ac:dyDescent="0.2">
      <c r="A19" s="326"/>
      <c r="B19" s="326"/>
      <c r="C19" s="326"/>
      <c r="D19" s="326"/>
      <c r="E19" s="326"/>
      <c r="F19" s="326"/>
      <c r="G19" s="326"/>
    </row>
    <row r="20" spans="1:7" x14ac:dyDescent="0.2">
      <c r="A20" s="326"/>
      <c r="B20" s="326"/>
      <c r="C20" s="326"/>
      <c r="D20" s="326"/>
      <c r="E20" s="326"/>
      <c r="F20" s="326"/>
      <c r="G20" s="326"/>
    </row>
    <row r="21" spans="1:7" x14ac:dyDescent="0.2">
      <c r="A21" s="326"/>
      <c r="B21" s="326"/>
      <c r="C21" s="326"/>
      <c r="D21" s="326"/>
      <c r="E21" s="326"/>
      <c r="F21" s="326"/>
      <c r="G21" s="326"/>
    </row>
    <row r="22" spans="1:7" x14ac:dyDescent="0.2">
      <c r="A22" s="326"/>
      <c r="B22" s="326"/>
      <c r="C22" s="326"/>
      <c r="D22" s="326"/>
      <c r="E22" s="326"/>
      <c r="F22" s="326"/>
      <c r="G22" s="326"/>
    </row>
    <row r="23" spans="1:7" x14ac:dyDescent="0.2">
      <c r="A23" s="326"/>
      <c r="B23" s="326"/>
      <c r="C23" s="326"/>
      <c r="D23" s="326"/>
      <c r="E23" s="326"/>
      <c r="F23" s="326"/>
      <c r="G23" s="326"/>
    </row>
    <row r="24" spans="1:7" x14ac:dyDescent="0.2">
      <c r="A24" s="326"/>
      <c r="B24" s="326"/>
      <c r="C24" s="326"/>
      <c r="D24" s="326"/>
      <c r="E24" s="326"/>
      <c r="F24" s="326"/>
      <c r="G24" s="326"/>
    </row>
    <row r="25" spans="1:7" x14ac:dyDescent="0.2">
      <c r="A25" s="326"/>
      <c r="B25" s="326"/>
      <c r="C25" s="326"/>
      <c r="D25" s="326"/>
      <c r="E25" s="326"/>
      <c r="F25" s="326"/>
      <c r="G25" s="326"/>
    </row>
    <row r="26" spans="1:7" x14ac:dyDescent="0.2">
      <c r="A26" s="326"/>
      <c r="B26" s="326"/>
      <c r="C26" s="326"/>
      <c r="D26" s="326"/>
      <c r="E26" s="326"/>
      <c r="F26" s="326"/>
      <c r="G26" s="326"/>
    </row>
    <row r="27" spans="1:7" x14ac:dyDescent="0.2">
      <c r="A27" s="326"/>
      <c r="B27" s="326"/>
      <c r="C27" s="326"/>
      <c r="D27" s="326"/>
      <c r="E27" s="326"/>
      <c r="F27" s="326"/>
      <c r="G27" s="326"/>
    </row>
    <row r="28" spans="1:7" x14ac:dyDescent="0.2">
      <c r="A28" s="326"/>
      <c r="B28" s="326"/>
      <c r="C28" s="326"/>
      <c r="D28" s="326"/>
      <c r="E28" s="326"/>
      <c r="F28" s="326"/>
      <c r="G28" s="326"/>
    </row>
  </sheetData>
  <mergeCells count="1">
    <mergeCell ref="A7:G28"/>
  </mergeCells>
  <hyperlinks>
    <hyperlink ref="H2" location="Contenido!A1" display="Contenido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" style="6" customWidth="1"/>
    <col min="2" max="4" width="8.7109375" style="20" customWidth="1"/>
    <col min="5" max="5" width="9.5703125" style="20" customWidth="1"/>
    <col min="6" max="6" width="8.7109375" style="20" customWidth="1"/>
    <col min="7" max="8" width="6.5703125" style="20" customWidth="1"/>
    <col min="9" max="9" width="1.140625" style="20" customWidth="1"/>
    <col min="10" max="12" width="8.7109375" style="20" customWidth="1"/>
    <col min="13" max="13" width="9.42578125" style="20" customWidth="1"/>
    <col min="14" max="14" width="8.7109375" style="20" customWidth="1"/>
    <col min="15" max="16" width="6.5703125" style="20" customWidth="1"/>
    <col min="17" max="17" width="12.85546875" style="50" customWidth="1"/>
    <col min="18" max="16384" width="11.42578125" style="11"/>
  </cols>
  <sheetData>
    <row r="1" spans="1:18" s="4" customFormat="1" ht="15" customHeight="1" x14ac:dyDescent="0.25">
      <c r="A1" s="349" t="s">
        <v>267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05" t="s">
        <v>270</v>
      </c>
      <c r="R1" s="3"/>
    </row>
    <row r="2" spans="1:18" s="4" customFormat="1" ht="15" customHeight="1" x14ac:dyDescent="0.25">
      <c r="A2" s="338" t="s">
        <v>309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"/>
    </row>
    <row r="3" spans="1:18" s="4" customFormat="1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72"/>
    </row>
    <row r="4" spans="1:18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8" s="8" customFormat="1" ht="12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8" s="8" customFormat="1" ht="69" customHeight="1" thickBot="1" x14ac:dyDescent="0.25">
      <c r="A6" s="336"/>
      <c r="B6" s="283" t="s">
        <v>233</v>
      </c>
      <c r="C6" s="283" t="s">
        <v>67</v>
      </c>
      <c r="D6" s="283" t="s">
        <v>266</v>
      </c>
      <c r="E6" s="283" t="s">
        <v>114</v>
      </c>
      <c r="F6" s="283" t="s">
        <v>115</v>
      </c>
      <c r="G6" s="283" t="s">
        <v>66</v>
      </c>
      <c r="H6" s="284" t="s">
        <v>63</v>
      </c>
      <c r="I6" s="284"/>
      <c r="J6" s="283" t="s">
        <v>233</v>
      </c>
      <c r="K6" s="283" t="s">
        <v>67</v>
      </c>
      <c r="L6" s="283" t="s">
        <v>266</v>
      </c>
      <c r="M6" s="283" t="s">
        <v>114</v>
      </c>
      <c r="N6" s="283" t="s">
        <v>115</v>
      </c>
      <c r="O6" s="283" t="s">
        <v>66</v>
      </c>
      <c r="P6" s="284" t="s">
        <v>63</v>
      </c>
      <c r="Q6" s="50"/>
    </row>
    <row r="7" spans="1:18" s="8" customFormat="1" ht="4.5" customHeight="1" x14ac:dyDescent="0.2">
      <c r="A7" s="256"/>
      <c r="B7" s="108"/>
      <c r="C7" s="108"/>
      <c r="D7" s="108"/>
      <c r="E7" s="108"/>
      <c r="F7" s="108"/>
      <c r="G7" s="108"/>
      <c r="H7" s="117"/>
      <c r="I7" s="117"/>
      <c r="J7" s="108"/>
      <c r="K7" s="108"/>
      <c r="L7" s="108"/>
      <c r="M7" s="108"/>
      <c r="N7" s="108"/>
      <c r="O7" s="108"/>
      <c r="P7" s="117"/>
      <c r="Q7" s="129"/>
    </row>
    <row r="8" spans="1:18" x14ac:dyDescent="0.2">
      <c r="A8" s="9" t="s">
        <v>19</v>
      </c>
      <c r="B8" s="42">
        <v>61</v>
      </c>
      <c r="C8" s="42">
        <v>153</v>
      </c>
      <c r="D8" s="42">
        <v>18</v>
      </c>
      <c r="E8" s="42">
        <v>1</v>
      </c>
      <c r="F8" s="42" t="s">
        <v>25</v>
      </c>
      <c r="G8" s="42" t="s">
        <v>25</v>
      </c>
      <c r="H8" s="42">
        <v>7</v>
      </c>
      <c r="I8" s="206"/>
      <c r="J8" s="241">
        <v>0.25416666666666665</v>
      </c>
      <c r="K8" s="241">
        <v>0.63749999999999996</v>
      </c>
      <c r="L8" s="241">
        <v>7.4999999999999997E-2</v>
      </c>
      <c r="M8" s="241">
        <v>4.1666666666666666E-3</v>
      </c>
      <c r="N8" s="241" t="s">
        <v>241</v>
      </c>
      <c r="O8" s="241" t="s">
        <v>241</v>
      </c>
      <c r="P8" s="241">
        <v>2.9166666666666667E-2</v>
      </c>
      <c r="Q8" s="129"/>
    </row>
    <row r="9" spans="1:18" ht="4.5" customHeight="1" x14ac:dyDescent="0.2">
      <c r="A9" s="9"/>
      <c r="B9" s="44"/>
      <c r="C9" s="44"/>
      <c r="D9" s="44"/>
      <c r="E9" s="44"/>
      <c r="F9" s="44"/>
      <c r="G9" s="44"/>
      <c r="H9" s="44"/>
      <c r="I9" s="208"/>
      <c r="J9" s="67"/>
      <c r="K9" s="67"/>
      <c r="L9" s="67"/>
      <c r="M9" s="67"/>
      <c r="N9" s="67"/>
      <c r="O9" s="67"/>
      <c r="P9" s="67"/>
      <c r="Q9" s="129"/>
    </row>
    <row r="10" spans="1:18" x14ac:dyDescent="0.2">
      <c r="A10" s="15" t="s">
        <v>20</v>
      </c>
      <c r="B10" s="44">
        <v>17</v>
      </c>
      <c r="C10" s="44">
        <v>9</v>
      </c>
      <c r="D10" s="44">
        <v>1</v>
      </c>
      <c r="E10" s="44" t="s">
        <v>25</v>
      </c>
      <c r="F10" s="44" t="s">
        <v>25</v>
      </c>
      <c r="G10" s="44" t="s">
        <v>25</v>
      </c>
      <c r="H10" s="44">
        <v>2</v>
      </c>
      <c r="I10" s="208"/>
      <c r="J10" s="67">
        <v>0.58620689655172409</v>
      </c>
      <c r="K10" s="67">
        <v>0.31034482758620691</v>
      </c>
      <c r="L10" s="67">
        <v>3.4482758620689655E-2</v>
      </c>
      <c r="M10" s="67" t="s">
        <v>241</v>
      </c>
      <c r="N10" s="67" t="s">
        <v>241</v>
      </c>
      <c r="O10" s="67" t="s">
        <v>241</v>
      </c>
      <c r="P10" s="67">
        <v>6.8965517241379309E-2</v>
      </c>
      <c r="Q10" s="129"/>
    </row>
    <row r="11" spans="1:18" x14ac:dyDescent="0.2">
      <c r="A11" s="15" t="s">
        <v>21</v>
      </c>
      <c r="B11" s="44">
        <v>17</v>
      </c>
      <c r="C11" s="44">
        <v>14</v>
      </c>
      <c r="D11" s="44">
        <v>5</v>
      </c>
      <c r="E11" s="44" t="s">
        <v>25</v>
      </c>
      <c r="F11" s="44" t="s">
        <v>25</v>
      </c>
      <c r="G11" s="44" t="s">
        <v>25</v>
      </c>
      <c r="H11" s="44">
        <v>1</v>
      </c>
      <c r="I11" s="208"/>
      <c r="J11" s="67">
        <v>0.45945945945945948</v>
      </c>
      <c r="K11" s="67">
        <v>0.3783783783783784</v>
      </c>
      <c r="L11" s="67">
        <v>0.13513513513513514</v>
      </c>
      <c r="M11" s="67" t="s">
        <v>241</v>
      </c>
      <c r="N11" s="67" t="s">
        <v>241</v>
      </c>
      <c r="O11" s="67" t="s">
        <v>241</v>
      </c>
      <c r="P11" s="67">
        <v>2.7027027027027029E-2</v>
      </c>
      <c r="Q11" s="129"/>
    </row>
    <row r="12" spans="1:18" x14ac:dyDescent="0.2">
      <c r="A12" s="15" t="s">
        <v>22</v>
      </c>
      <c r="B12" s="44">
        <v>12</v>
      </c>
      <c r="C12" s="44">
        <v>16</v>
      </c>
      <c r="D12" s="44">
        <v>5</v>
      </c>
      <c r="E12" s="44">
        <v>1</v>
      </c>
      <c r="F12" s="44" t="s">
        <v>25</v>
      </c>
      <c r="G12" s="44" t="s">
        <v>25</v>
      </c>
      <c r="H12" s="44" t="s">
        <v>25</v>
      </c>
      <c r="I12" s="208"/>
      <c r="J12" s="67">
        <v>0.35294117647058826</v>
      </c>
      <c r="K12" s="67">
        <v>0.47058823529411764</v>
      </c>
      <c r="L12" s="67">
        <v>0.14705882352941177</v>
      </c>
      <c r="M12" s="67">
        <v>2.9411764705882353E-2</v>
      </c>
      <c r="N12" s="67" t="s">
        <v>241</v>
      </c>
      <c r="O12" s="67" t="s">
        <v>241</v>
      </c>
      <c r="P12" s="67" t="s">
        <v>241</v>
      </c>
      <c r="Q12" s="129"/>
    </row>
    <row r="13" spans="1:18" x14ac:dyDescent="0.2">
      <c r="A13" s="15" t="s">
        <v>23</v>
      </c>
      <c r="B13" s="44" t="s">
        <v>25</v>
      </c>
      <c r="C13" s="44">
        <v>3</v>
      </c>
      <c r="D13" s="44" t="s">
        <v>25</v>
      </c>
      <c r="E13" s="44" t="s">
        <v>25</v>
      </c>
      <c r="F13" s="44" t="s">
        <v>25</v>
      </c>
      <c r="G13" s="44" t="s">
        <v>25</v>
      </c>
      <c r="H13" s="44" t="s">
        <v>25</v>
      </c>
      <c r="I13" s="208"/>
      <c r="J13" s="67" t="s">
        <v>241</v>
      </c>
      <c r="K13" s="67">
        <v>1</v>
      </c>
      <c r="L13" s="67" t="s">
        <v>241</v>
      </c>
      <c r="M13" s="67" t="s">
        <v>241</v>
      </c>
      <c r="N13" s="67" t="s">
        <v>241</v>
      </c>
      <c r="O13" s="67" t="s">
        <v>241</v>
      </c>
      <c r="P13" s="67" t="s">
        <v>241</v>
      </c>
      <c r="Q13" s="129"/>
    </row>
    <row r="14" spans="1:18" x14ac:dyDescent="0.2">
      <c r="A14" s="15" t="s">
        <v>24</v>
      </c>
      <c r="B14" s="44" t="s">
        <v>25</v>
      </c>
      <c r="C14" s="44">
        <v>2</v>
      </c>
      <c r="D14" s="44" t="s">
        <v>25</v>
      </c>
      <c r="E14" s="44" t="s">
        <v>25</v>
      </c>
      <c r="F14" s="44" t="s">
        <v>25</v>
      </c>
      <c r="G14" s="44" t="s">
        <v>25</v>
      </c>
      <c r="H14" s="44" t="s">
        <v>25</v>
      </c>
      <c r="I14" s="208"/>
      <c r="J14" s="67" t="s">
        <v>241</v>
      </c>
      <c r="K14" s="67">
        <v>1</v>
      </c>
      <c r="L14" s="67" t="s">
        <v>241</v>
      </c>
      <c r="M14" s="67" t="s">
        <v>241</v>
      </c>
      <c r="N14" s="67" t="s">
        <v>241</v>
      </c>
      <c r="O14" s="67" t="s">
        <v>241</v>
      </c>
      <c r="P14" s="67" t="s">
        <v>241</v>
      </c>
      <c r="Q14" s="129"/>
    </row>
    <row r="15" spans="1:18" x14ac:dyDescent="0.2">
      <c r="A15" s="15" t="s">
        <v>26</v>
      </c>
      <c r="B15" s="44">
        <v>1</v>
      </c>
      <c r="C15" s="44">
        <v>2</v>
      </c>
      <c r="D15" s="44" t="s">
        <v>25</v>
      </c>
      <c r="E15" s="44" t="s">
        <v>25</v>
      </c>
      <c r="F15" s="44" t="s">
        <v>25</v>
      </c>
      <c r="G15" s="44" t="s">
        <v>25</v>
      </c>
      <c r="H15" s="44" t="s">
        <v>25</v>
      </c>
      <c r="I15" s="208"/>
      <c r="J15" s="67">
        <v>0.33333333333333331</v>
      </c>
      <c r="K15" s="67">
        <v>0.66666666666666663</v>
      </c>
      <c r="L15" s="67" t="s">
        <v>241</v>
      </c>
      <c r="M15" s="67" t="s">
        <v>241</v>
      </c>
      <c r="N15" s="67" t="s">
        <v>241</v>
      </c>
      <c r="O15" s="67" t="s">
        <v>241</v>
      </c>
      <c r="P15" s="67" t="s">
        <v>241</v>
      </c>
      <c r="Q15" s="129"/>
    </row>
    <row r="16" spans="1:18" x14ac:dyDescent="0.2">
      <c r="A16" s="15" t="s">
        <v>28</v>
      </c>
      <c r="B16" s="44">
        <v>3</v>
      </c>
      <c r="C16" s="44">
        <v>15</v>
      </c>
      <c r="D16" s="44">
        <v>3</v>
      </c>
      <c r="E16" s="44" t="s">
        <v>25</v>
      </c>
      <c r="F16" s="44" t="s">
        <v>25</v>
      </c>
      <c r="G16" s="44" t="s">
        <v>25</v>
      </c>
      <c r="H16" s="44">
        <v>2</v>
      </c>
      <c r="I16" s="208"/>
      <c r="J16" s="67">
        <v>0.13043478260869565</v>
      </c>
      <c r="K16" s="67">
        <v>0.65217391304347827</v>
      </c>
      <c r="L16" s="67">
        <v>0.13043478260869565</v>
      </c>
      <c r="M16" s="67" t="s">
        <v>241</v>
      </c>
      <c r="N16" s="67" t="s">
        <v>241</v>
      </c>
      <c r="O16" s="67" t="s">
        <v>241</v>
      </c>
      <c r="P16" s="67">
        <v>8.6956521739130432E-2</v>
      </c>
      <c r="Q16" s="129"/>
    </row>
    <row r="17" spans="1:17" x14ac:dyDescent="0.2">
      <c r="A17" s="15" t="s">
        <v>29</v>
      </c>
      <c r="B17" s="44" t="s">
        <v>25</v>
      </c>
      <c r="C17" s="44">
        <v>4</v>
      </c>
      <c r="D17" s="44" t="s">
        <v>25</v>
      </c>
      <c r="E17" s="44" t="s">
        <v>25</v>
      </c>
      <c r="F17" s="44" t="s">
        <v>25</v>
      </c>
      <c r="G17" s="44" t="s">
        <v>25</v>
      </c>
      <c r="H17" s="44" t="s">
        <v>25</v>
      </c>
      <c r="I17" s="208"/>
      <c r="J17" s="67" t="s">
        <v>241</v>
      </c>
      <c r="K17" s="67">
        <v>1</v>
      </c>
      <c r="L17" s="67" t="s">
        <v>241</v>
      </c>
      <c r="M17" s="67" t="s">
        <v>241</v>
      </c>
      <c r="N17" s="67" t="s">
        <v>241</v>
      </c>
      <c r="O17" s="67" t="s">
        <v>241</v>
      </c>
      <c r="P17" s="67" t="s">
        <v>241</v>
      </c>
      <c r="Q17" s="129"/>
    </row>
    <row r="18" spans="1:17" x14ac:dyDescent="0.2">
      <c r="A18" s="15" t="s">
        <v>30</v>
      </c>
      <c r="B18" s="44" t="s">
        <v>25</v>
      </c>
      <c r="C18" s="44">
        <v>7</v>
      </c>
      <c r="D18" s="44" t="s">
        <v>25</v>
      </c>
      <c r="E18" s="44" t="s">
        <v>25</v>
      </c>
      <c r="F18" s="44" t="s">
        <v>25</v>
      </c>
      <c r="G18" s="44" t="s">
        <v>25</v>
      </c>
      <c r="H18" s="44" t="s">
        <v>25</v>
      </c>
      <c r="I18" s="208"/>
      <c r="J18" s="67" t="s">
        <v>241</v>
      </c>
      <c r="K18" s="67">
        <v>1</v>
      </c>
      <c r="L18" s="67" t="s">
        <v>241</v>
      </c>
      <c r="M18" s="67" t="s">
        <v>241</v>
      </c>
      <c r="N18" s="67" t="s">
        <v>241</v>
      </c>
      <c r="O18" s="67" t="s">
        <v>241</v>
      </c>
      <c r="P18" s="67" t="s">
        <v>241</v>
      </c>
      <c r="Q18" s="129"/>
    </row>
    <row r="19" spans="1:17" x14ac:dyDescent="0.2">
      <c r="A19" s="18" t="s">
        <v>32</v>
      </c>
      <c r="B19" s="44">
        <v>1</v>
      </c>
      <c r="C19" s="44">
        <v>10</v>
      </c>
      <c r="D19" s="44">
        <v>3</v>
      </c>
      <c r="E19" s="44" t="s">
        <v>25</v>
      </c>
      <c r="F19" s="44" t="s">
        <v>25</v>
      </c>
      <c r="G19" s="44" t="s">
        <v>25</v>
      </c>
      <c r="H19" s="44" t="s">
        <v>25</v>
      </c>
      <c r="I19" s="208"/>
      <c r="J19" s="67">
        <v>7.1428571428571425E-2</v>
      </c>
      <c r="K19" s="67">
        <v>0.7142857142857143</v>
      </c>
      <c r="L19" s="67">
        <v>0.21428571428571427</v>
      </c>
      <c r="M19" s="67" t="s">
        <v>241</v>
      </c>
      <c r="N19" s="67" t="s">
        <v>241</v>
      </c>
      <c r="O19" s="67" t="s">
        <v>241</v>
      </c>
      <c r="P19" s="67" t="s">
        <v>241</v>
      </c>
      <c r="Q19" s="129"/>
    </row>
    <row r="20" spans="1:17" x14ac:dyDescent="0.2">
      <c r="A20" s="15" t="s">
        <v>33</v>
      </c>
      <c r="B20" s="44" t="s">
        <v>25</v>
      </c>
      <c r="C20" s="44">
        <v>1</v>
      </c>
      <c r="D20" s="44" t="s">
        <v>25</v>
      </c>
      <c r="E20" s="44" t="s">
        <v>25</v>
      </c>
      <c r="F20" s="44" t="s">
        <v>25</v>
      </c>
      <c r="G20" s="44" t="s">
        <v>25</v>
      </c>
      <c r="H20" s="44">
        <v>1</v>
      </c>
      <c r="I20" s="208"/>
      <c r="J20" s="67" t="s">
        <v>241</v>
      </c>
      <c r="K20" s="67">
        <v>0.5</v>
      </c>
      <c r="L20" s="67" t="s">
        <v>241</v>
      </c>
      <c r="M20" s="67" t="s">
        <v>241</v>
      </c>
      <c r="N20" s="67" t="s">
        <v>241</v>
      </c>
      <c r="O20" s="67" t="s">
        <v>241</v>
      </c>
      <c r="P20" s="67">
        <v>0.5</v>
      </c>
      <c r="Q20" s="129"/>
    </row>
    <row r="21" spans="1:17" x14ac:dyDescent="0.2">
      <c r="A21" s="15" t="s">
        <v>34</v>
      </c>
      <c r="B21" s="44">
        <v>5</v>
      </c>
      <c r="C21" s="44">
        <v>29</v>
      </c>
      <c r="D21" s="44" t="s">
        <v>25</v>
      </c>
      <c r="E21" s="44" t="s">
        <v>25</v>
      </c>
      <c r="F21" s="44" t="s">
        <v>25</v>
      </c>
      <c r="G21" s="44" t="s">
        <v>25</v>
      </c>
      <c r="H21" s="44" t="s">
        <v>25</v>
      </c>
      <c r="I21" s="208"/>
      <c r="J21" s="67">
        <v>0.14705882352941177</v>
      </c>
      <c r="K21" s="67">
        <v>0.8529411764705882</v>
      </c>
      <c r="L21" s="67" t="s">
        <v>241</v>
      </c>
      <c r="M21" s="67" t="s">
        <v>241</v>
      </c>
      <c r="N21" s="67" t="s">
        <v>241</v>
      </c>
      <c r="O21" s="67" t="s">
        <v>241</v>
      </c>
      <c r="P21" s="67" t="s">
        <v>241</v>
      </c>
      <c r="Q21" s="129"/>
    </row>
    <row r="22" spans="1:17" x14ac:dyDescent="0.2">
      <c r="A22" s="15" t="s">
        <v>35</v>
      </c>
      <c r="B22" s="44" t="s">
        <v>25</v>
      </c>
      <c r="C22" s="44">
        <v>1</v>
      </c>
      <c r="D22" s="44" t="s">
        <v>25</v>
      </c>
      <c r="E22" s="44" t="s">
        <v>25</v>
      </c>
      <c r="F22" s="44" t="s">
        <v>25</v>
      </c>
      <c r="G22" s="44" t="s">
        <v>25</v>
      </c>
      <c r="H22" s="44" t="s">
        <v>25</v>
      </c>
      <c r="I22" s="208"/>
      <c r="J22" s="67" t="s">
        <v>241</v>
      </c>
      <c r="K22" s="67">
        <v>1</v>
      </c>
      <c r="L22" s="67" t="s">
        <v>241</v>
      </c>
      <c r="M22" s="67" t="s">
        <v>241</v>
      </c>
      <c r="N22" s="67" t="s">
        <v>241</v>
      </c>
      <c r="O22" s="67" t="s">
        <v>241</v>
      </c>
      <c r="P22" s="67" t="s">
        <v>241</v>
      </c>
      <c r="Q22" s="129"/>
    </row>
    <row r="23" spans="1:17" x14ac:dyDescent="0.2">
      <c r="A23" s="15" t="s">
        <v>36</v>
      </c>
      <c r="B23" s="44" t="s">
        <v>25</v>
      </c>
      <c r="C23" s="44">
        <v>3</v>
      </c>
      <c r="D23" s="44" t="s">
        <v>25</v>
      </c>
      <c r="E23" s="44" t="s">
        <v>25</v>
      </c>
      <c r="F23" s="44" t="s">
        <v>25</v>
      </c>
      <c r="G23" s="44" t="s">
        <v>25</v>
      </c>
      <c r="H23" s="44">
        <v>1</v>
      </c>
      <c r="I23" s="208"/>
      <c r="J23" s="67" t="s">
        <v>241</v>
      </c>
      <c r="K23" s="67">
        <v>0.75</v>
      </c>
      <c r="L23" s="67" t="s">
        <v>241</v>
      </c>
      <c r="M23" s="67" t="s">
        <v>241</v>
      </c>
      <c r="N23" s="67" t="s">
        <v>241</v>
      </c>
      <c r="O23" s="67" t="s">
        <v>241</v>
      </c>
      <c r="P23" s="67">
        <v>0.25</v>
      </c>
      <c r="Q23" s="129"/>
    </row>
    <row r="24" spans="1:17" x14ac:dyDescent="0.2">
      <c r="A24" s="15" t="s">
        <v>37</v>
      </c>
      <c r="B24" s="44">
        <v>2</v>
      </c>
      <c r="C24" s="44">
        <v>2</v>
      </c>
      <c r="D24" s="44" t="s">
        <v>25</v>
      </c>
      <c r="E24" s="44" t="s">
        <v>25</v>
      </c>
      <c r="F24" s="44" t="s">
        <v>25</v>
      </c>
      <c r="G24" s="44" t="s">
        <v>25</v>
      </c>
      <c r="H24" s="44" t="s">
        <v>25</v>
      </c>
      <c r="I24" s="208"/>
      <c r="J24" s="67">
        <v>0.5</v>
      </c>
      <c r="K24" s="67">
        <v>0.5</v>
      </c>
      <c r="L24" s="67" t="s">
        <v>241</v>
      </c>
      <c r="M24" s="67" t="s">
        <v>241</v>
      </c>
      <c r="N24" s="67" t="s">
        <v>241</v>
      </c>
      <c r="O24" s="67" t="s">
        <v>241</v>
      </c>
      <c r="P24" s="67" t="s">
        <v>241</v>
      </c>
      <c r="Q24" s="129"/>
    </row>
    <row r="25" spans="1:17" x14ac:dyDescent="0.2">
      <c r="A25" s="15" t="s">
        <v>38</v>
      </c>
      <c r="B25" s="44" t="s">
        <v>25</v>
      </c>
      <c r="C25" s="44">
        <v>7</v>
      </c>
      <c r="D25" s="44">
        <v>1</v>
      </c>
      <c r="E25" s="44" t="s">
        <v>25</v>
      </c>
      <c r="F25" s="44" t="s">
        <v>25</v>
      </c>
      <c r="G25" s="44" t="s">
        <v>25</v>
      </c>
      <c r="H25" s="44" t="s">
        <v>25</v>
      </c>
      <c r="I25" s="208"/>
      <c r="J25" s="67" t="s">
        <v>241</v>
      </c>
      <c r="K25" s="67">
        <v>0.875</v>
      </c>
      <c r="L25" s="67">
        <v>0.125</v>
      </c>
      <c r="M25" s="67" t="s">
        <v>241</v>
      </c>
      <c r="N25" s="67" t="s">
        <v>241</v>
      </c>
      <c r="O25" s="67" t="s">
        <v>241</v>
      </c>
      <c r="P25" s="67" t="s">
        <v>241</v>
      </c>
      <c r="Q25" s="129"/>
    </row>
    <row r="26" spans="1:17" x14ac:dyDescent="0.2">
      <c r="A26" s="15" t="s">
        <v>39</v>
      </c>
      <c r="B26" s="44" t="s">
        <v>25</v>
      </c>
      <c r="C26" s="44">
        <v>2</v>
      </c>
      <c r="D26" s="44" t="s">
        <v>25</v>
      </c>
      <c r="E26" s="44" t="s">
        <v>25</v>
      </c>
      <c r="F26" s="44" t="s">
        <v>25</v>
      </c>
      <c r="G26" s="44" t="s">
        <v>25</v>
      </c>
      <c r="H26" s="44" t="s">
        <v>25</v>
      </c>
      <c r="I26" s="208"/>
      <c r="J26" s="67" t="s">
        <v>241</v>
      </c>
      <c r="K26" s="67">
        <v>1</v>
      </c>
      <c r="L26" s="67" t="s">
        <v>241</v>
      </c>
      <c r="M26" s="67" t="s">
        <v>241</v>
      </c>
      <c r="N26" s="67" t="s">
        <v>241</v>
      </c>
      <c r="O26" s="67" t="s">
        <v>241</v>
      </c>
      <c r="P26" s="67" t="s">
        <v>241</v>
      </c>
      <c r="Q26" s="129"/>
    </row>
    <row r="27" spans="1:17" x14ac:dyDescent="0.2">
      <c r="A27" s="15" t="s">
        <v>40</v>
      </c>
      <c r="B27" s="44">
        <v>1</v>
      </c>
      <c r="C27" s="44">
        <v>7</v>
      </c>
      <c r="D27" s="44" t="s">
        <v>25</v>
      </c>
      <c r="E27" s="44" t="s">
        <v>25</v>
      </c>
      <c r="F27" s="44" t="s">
        <v>25</v>
      </c>
      <c r="G27" s="44" t="s">
        <v>25</v>
      </c>
      <c r="H27" s="44" t="s">
        <v>25</v>
      </c>
      <c r="I27" s="208"/>
      <c r="J27" s="67">
        <v>0.125</v>
      </c>
      <c r="K27" s="67">
        <v>0.875</v>
      </c>
      <c r="L27" s="67" t="s">
        <v>241</v>
      </c>
      <c r="M27" s="67" t="s">
        <v>241</v>
      </c>
      <c r="N27" s="67" t="s">
        <v>241</v>
      </c>
      <c r="O27" s="67" t="s">
        <v>241</v>
      </c>
      <c r="P27" s="67" t="s">
        <v>241</v>
      </c>
      <c r="Q27" s="129"/>
    </row>
    <row r="28" spans="1:17" x14ac:dyDescent="0.2">
      <c r="A28" s="15" t="s">
        <v>41</v>
      </c>
      <c r="B28" s="44" t="s">
        <v>25</v>
      </c>
      <c r="C28" s="44">
        <v>3</v>
      </c>
      <c r="D28" s="44" t="s">
        <v>25</v>
      </c>
      <c r="E28" s="44" t="s">
        <v>25</v>
      </c>
      <c r="F28" s="44" t="s">
        <v>25</v>
      </c>
      <c r="G28" s="44" t="s">
        <v>25</v>
      </c>
      <c r="H28" s="44" t="s">
        <v>25</v>
      </c>
      <c r="I28" s="208"/>
      <c r="J28" s="67" t="s">
        <v>241</v>
      </c>
      <c r="K28" s="67">
        <v>1</v>
      </c>
      <c r="L28" s="67" t="s">
        <v>241</v>
      </c>
      <c r="M28" s="67" t="s">
        <v>241</v>
      </c>
      <c r="N28" s="67" t="s">
        <v>241</v>
      </c>
      <c r="O28" s="67" t="s">
        <v>241</v>
      </c>
      <c r="P28" s="67" t="s">
        <v>241</v>
      </c>
    </row>
    <row r="29" spans="1:17" x14ac:dyDescent="0.2">
      <c r="A29" s="15" t="s">
        <v>42</v>
      </c>
      <c r="B29" s="44" t="s">
        <v>25</v>
      </c>
      <c r="C29" s="44">
        <v>4</v>
      </c>
      <c r="D29" s="44" t="s">
        <v>25</v>
      </c>
      <c r="E29" s="44" t="s">
        <v>25</v>
      </c>
      <c r="F29" s="44" t="s">
        <v>25</v>
      </c>
      <c r="G29" s="44" t="s">
        <v>25</v>
      </c>
      <c r="H29" s="44" t="s">
        <v>25</v>
      </c>
      <c r="I29" s="208"/>
      <c r="J29" s="67" t="s">
        <v>241</v>
      </c>
      <c r="K29" s="67">
        <v>1</v>
      </c>
      <c r="L29" s="67" t="s">
        <v>241</v>
      </c>
      <c r="M29" s="67" t="s">
        <v>241</v>
      </c>
      <c r="N29" s="67" t="s">
        <v>241</v>
      </c>
      <c r="O29" s="67" t="s">
        <v>241</v>
      </c>
      <c r="P29" s="67" t="s">
        <v>241</v>
      </c>
    </row>
    <row r="30" spans="1:17" x14ac:dyDescent="0.2">
      <c r="A30" s="15" t="s">
        <v>43</v>
      </c>
      <c r="B30" s="44" t="s">
        <v>25</v>
      </c>
      <c r="C30" s="44">
        <v>1</v>
      </c>
      <c r="D30" s="44" t="s">
        <v>25</v>
      </c>
      <c r="E30" s="44" t="s">
        <v>25</v>
      </c>
      <c r="F30" s="44" t="s">
        <v>25</v>
      </c>
      <c r="G30" s="44" t="s">
        <v>25</v>
      </c>
      <c r="H30" s="44" t="s">
        <v>25</v>
      </c>
      <c r="I30" s="208"/>
      <c r="J30" s="67" t="s">
        <v>241</v>
      </c>
      <c r="K30" s="67">
        <v>1</v>
      </c>
      <c r="L30" s="67" t="s">
        <v>241</v>
      </c>
      <c r="M30" s="67" t="s">
        <v>241</v>
      </c>
      <c r="N30" s="67" t="s">
        <v>241</v>
      </c>
      <c r="O30" s="67" t="s">
        <v>241</v>
      </c>
      <c r="P30" s="67" t="s">
        <v>241</v>
      </c>
    </row>
    <row r="31" spans="1:17" x14ac:dyDescent="0.2">
      <c r="A31" s="15" t="s">
        <v>44</v>
      </c>
      <c r="B31" s="44" t="s">
        <v>25</v>
      </c>
      <c r="C31" s="44">
        <v>2</v>
      </c>
      <c r="D31" s="44" t="s">
        <v>25</v>
      </c>
      <c r="E31" s="44" t="s">
        <v>25</v>
      </c>
      <c r="F31" s="44" t="s">
        <v>25</v>
      </c>
      <c r="G31" s="44" t="s">
        <v>25</v>
      </c>
      <c r="H31" s="44" t="s">
        <v>25</v>
      </c>
      <c r="I31" s="208"/>
      <c r="J31" s="67" t="s">
        <v>241</v>
      </c>
      <c r="K31" s="67">
        <v>1</v>
      </c>
      <c r="L31" s="67" t="s">
        <v>241</v>
      </c>
      <c r="M31" s="67" t="s">
        <v>241</v>
      </c>
      <c r="N31" s="67" t="s">
        <v>241</v>
      </c>
      <c r="O31" s="67" t="s">
        <v>241</v>
      </c>
      <c r="P31" s="67" t="s">
        <v>241</v>
      </c>
    </row>
    <row r="32" spans="1:17" x14ac:dyDescent="0.2">
      <c r="A32" s="15" t="s">
        <v>45</v>
      </c>
      <c r="B32" s="44">
        <v>2</v>
      </c>
      <c r="C32" s="44">
        <v>5</v>
      </c>
      <c r="D32" s="44" t="s">
        <v>25</v>
      </c>
      <c r="E32" s="44" t="s">
        <v>25</v>
      </c>
      <c r="F32" s="44" t="s">
        <v>25</v>
      </c>
      <c r="G32" s="44" t="s">
        <v>25</v>
      </c>
      <c r="H32" s="44" t="s">
        <v>25</v>
      </c>
      <c r="I32" s="208"/>
      <c r="J32" s="67">
        <v>0.2857142857142857</v>
      </c>
      <c r="K32" s="67">
        <v>0.7142857142857143</v>
      </c>
      <c r="L32" s="67" t="s">
        <v>241</v>
      </c>
      <c r="M32" s="67" t="s">
        <v>241</v>
      </c>
      <c r="N32" s="67" t="s">
        <v>241</v>
      </c>
      <c r="O32" s="67" t="s">
        <v>241</v>
      </c>
      <c r="P32" s="67" t="s">
        <v>241</v>
      </c>
    </row>
    <row r="33" spans="1:16" ht="13.5" thickBot="1" x14ac:dyDescent="0.25">
      <c r="A33" s="19" t="s">
        <v>46</v>
      </c>
      <c r="B33" s="47" t="s">
        <v>25</v>
      </c>
      <c r="C33" s="47">
        <v>4</v>
      </c>
      <c r="D33" s="47" t="s">
        <v>25</v>
      </c>
      <c r="E33" s="47" t="s">
        <v>25</v>
      </c>
      <c r="F33" s="47" t="s">
        <v>25</v>
      </c>
      <c r="G33" s="47" t="s">
        <v>25</v>
      </c>
      <c r="H33" s="47" t="s">
        <v>25</v>
      </c>
      <c r="I33" s="211"/>
      <c r="J33" s="68" t="s">
        <v>241</v>
      </c>
      <c r="K33" s="68">
        <v>1</v>
      </c>
      <c r="L33" s="68" t="s">
        <v>241</v>
      </c>
      <c r="M33" s="68" t="s">
        <v>241</v>
      </c>
      <c r="N33" s="68" t="s">
        <v>241</v>
      </c>
      <c r="O33" s="68" t="s">
        <v>241</v>
      </c>
      <c r="P33" s="68" t="s">
        <v>241</v>
      </c>
    </row>
    <row r="34" spans="1:16" x14ac:dyDescent="0.2">
      <c r="A34" s="50" t="s">
        <v>170</v>
      </c>
    </row>
    <row r="35" spans="1:16" x14ac:dyDescent="0.2">
      <c r="A35" s="20" t="s">
        <v>250</v>
      </c>
    </row>
  </sheetData>
  <mergeCells count="6">
    <mergeCell ref="A1:P1"/>
    <mergeCell ref="A2:P2"/>
    <mergeCell ref="A4:P4"/>
    <mergeCell ref="A5:A6"/>
    <mergeCell ref="B5:H5"/>
    <mergeCell ref="J5:P5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8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5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16.42578125" style="6" customWidth="1"/>
    <col min="2" max="8" width="7.42578125" style="20" customWidth="1"/>
    <col min="9" max="9" width="1.42578125" style="20" customWidth="1"/>
    <col min="10" max="15" width="7.42578125" style="20" customWidth="1"/>
    <col min="16" max="16" width="7.42578125" style="16" customWidth="1"/>
    <col min="17" max="17" width="12.85546875" style="50" customWidth="1"/>
    <col min="18" max="16384" width="11.42578125" style="11"/>
  </cols>
  <sheetData>
    <row r="1" spans="1:18" s="4" customFormat="1" ht="15" customHeight="1" x14ac:dyDescent="0.25">
      <c r="A1" s="338" t="s">
        <v>268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05" t="s">
        <v>270</v>
      </c>
      <c r="R1" s="3"/>
    </row>
    <row r="2" spans="1:18" s="4" customFormat="1" ht="15" customHeight="1" x14ac:dyDescent="0.25">
      <c r="A2" s="338" t="s">
        <v>310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50"/>
      <c r="R2" s="5"/>
    </row>
    <row r="3" spans="1:18" s="4" customFormat="1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72"/>
    </row>
    <row r="4" spans="1:18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75"/>
    </row>
    <row r="5" spans="1:18" s="8" customFormat="1" ht="15.75" customHeight="1" x14ac:dyDescent="0.2">
      <c r="A5" s="335" t="s">
        <v>10</v>
      </c>
      <c r="B5" s="337" t="s">
        <v>59</v>
      </c>
      <c r="C5" s="337"/>
      <c r="D5" s="337"/>
      <c r="E5" s="337"/>
      <c r="F5" s="337"/>
      <c r="G5" s="337"/>
      <c r="H5" s="337"/>
      <c r="I5" s="157"/>
      <c r="J5" s="337" t="s">
        <v>60</v>
      </c>
      <c r="K5" s="337"/>
      <c r="L5" s="337"/>
      <c r="M5" s="337"/>
      <c r="N5" s="337"/>
      <c r="O5" s="337"/>
      <c r="P5" s="337"/>
      <c r="Q5" s="50"/>
    </row>
    <row r="6" spans="1:18" s="8" customFormat="1" ht="51.75" thickBot="1" x14ac:dyDescent="0.25">
      <c r="A6" s="336"/>
      <c r="B6" s="255" t="s">
        <v>68</v>
      </c>
      <c r="C6" s="255" t="s">
        <v>69</v>
      </c>
      <c r="D6" s="255" t="s">
        <v>70</v>
      </c>
      <c r="E6" s="255" t="s">
        <v>71</v>
      </c>
      <c r="F6" s="255" t="s">
        <v>235</v>
      </c>
      <c r="G6" s="255" t="s">
        <v>236</v>
      </c>
      <c r="H6" s="255" t="s">
        <v>63</v>
      </c>
      <c r="I6" s="255"/>
      <c r="J6" s="255" t="s">
        <v>68</v>
      </c>
      <c r="K6" s="255" t="s">
        <v>69</v>
      </c>
      <c r="L6" s="255" t="s">
        <v>70</v>
      </c>
      <c r="M6" s="255" t="s">
        <v>71</v>
      </c>
      <c r="N6" s="255" t="s">
        <v>235</v>
      </c>
      <c r="O6" s="255" t="s">
        <v>236</v>
      </c>
      <c r="P6" s="255" t="s">
        <v>63</v>
      </c>
      <c r="Q6" s="50"/>
    </row>
    <row r="7" spans="1:18" s="8" customFormat="1" ht="4.5" customHeight="1" x14ac:dyDescent="0.2">
      <c r="A7" s="256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29"/>
    </row>
    <row r="8" spans="1:18" x14ac:dyDescent="0.2">
      <c r="A8" s="9" t="s">
        <v>19</v>
      </c>
      <c r="B8" s="42">
        <v>188</v>
      </c>
      <c r="C8" s="42">
        <v>28</v>
      </c>
      <c r="D8" s="42">
        <v>19</v>
      </c>
      <c r="E8" s="42" t="s">
        <v>25</v>
      </c>
      <c r="F8" s="42" t="s">
        <v>25</v>
      </c>
      <c r="G8" s="42" t="s">
        <v>25</v>
      </c>
      <c r="H8" s="42">
        <v>5</v>
      </c>
      <c r="I8" s="206"/>
      <c r="J8" s="213">
        <v>0.78333333333333333</v>
      </c>
      <c r="K8" s="213">
        <v>0.11666666666666667</v>
      </c>
      <c r="L8" s="213">
        <v>7.9166666666666663E-2</v>
      </c>
      <c r="M8" s="213" t="s">
        <v>241</v>
      </c>
      <c r="N8" s="213" t="s">
        <v>241</v>
      </c>
      <c r="O8" s="213" t="s">
        <v>241</v>
      </c>
      <c r="P8" s="213">
        <v>2.0833333333333332E-2</v>
      </c>
      <c r="Q8" s="129"/>
    </row>
    <row r="9" spans="1:18" ht="4.5" customHeight="1" x14ac:dyDescent="0.2">
      <c r="A9" s="9"/>
      <c r="B9" s="46"/>
      <c r="C9" s="46"/>
      <c r="D9" s="46"/>
      <c r="E9" s="46"/>
      <c r="F9" s="46"/>
      <c r="G9" s="46"/>
      <c r="H9" s="46"/>
      <c r="I9" s="208"/>
      <c r="J9" s="70"/>
      <c r="K9" s="70"/>
      <c r="L9" s="70"/>
      <c r="M9" s="70"/>
      <c r="N9" s="70"/>
      <c r="O9" s="70"/>
      <c r="P9" s="70"/>
      <c r="Q9" s="129"/>
    </row>
    <row r="10" spans="1:18" x14ac:dyDescent="0.2">
      <c r="A10" s="15" t="s">
        <v>20</v>
      </c>
      <c r="B10" s="44">
        <v>26</v>
      </c>
      <c r="C10" s="44">
        <v>2</v>
      </c>
      <c r="D10" s="44" t="s">
        <v>25</v>
      </c>
      <c r="E10" s="44" t="s">
        <v>25</v>
      </c>
      <c r="F10" s="44" t="s">
        <v>25</v>
      </c>
      <c r="G10" s="44" t="s">
        <v>25</v>
      </c>
      <c r="H10" s="44">
        <v>1</v>
      </c>
      <c r="I10" s="208"/>
      <c r="J10" s="70">
        <v>0.89655172413793105</v>
      </c>
      <c r="K10" s="70">
        <v>6.8965517241379309E-2</v>
      </c>
      <c r="L10" s="70" t="s">
        <v>241</v>
      </c>
      <c r="M10" s="70" t="s">
        <v>241</v>
      </c>
      <c r="N10" s="70" t="s">
        <v>241</v>
      </c>
      <c r="O10" s="70" t="s">
        <v>241</v>
      </c>
      <c r="P10" s="70">
        <v>3.4482758620689655E-2</v>
      </c>
      <c r="Q10" s="129"/>
    </row>
    <row r="11" spans="1:18" x14ac:dyDescent="0.2">
      <c r="A11" s="15" t="s">
        <v>21</v>
      </c>
      <c r="B11" s="44">
        <v>37</v>
      </c>
      <c r="C11" s="44" t="s">
        <v>25</v>
      </c>
      <c r="D11" s="44" t="s">
        <v>25</v>
      </c>
      <c r="E11" s="44" t="s">
        <v>25</v>
      </c>
      <c r="F11" s="44" t="s">
        <v>25</v>
      </c>
      <c r="G11" s="44" t="s">
        <v>25</v>
      </c>
      <c r="H11" s="44" t="s">
        <v>25</v>
      </c>
      <c r="I11" s="208"/>
      <c r="J11" s="70">
        <v>1</v>
      </c>
      <c r="K11" s="70" t="s">
        <v>241</v>
      </c>
      <c r="L11" s="70" t="s">
        <v>241</v>
      </c>
      <c r="M11" s="70" t="s">
        <v>241</v>
      </c>
      <c r="N11" s="70" t="s">
        <v>241</v>
      </c>
      <c r="O11" s="70" t="s">
        <v>241</v>
      </c>
      <c r="P11" s="70" t="s">
        <v>241</v>
      </c>
      <c r="Q11" s="129"/>
    </row>
    <row r="12" spans="1:18" x14ac:dyDescent="0.2">
      <c r="A12" s="15" t="s">
        <v>22</v>
      </c>
      <c r="B12" s="44">
        <v>34</v>
      </c>
      <c r="C12" s="44" t="s">
        <v>25</v>
      </c>
      <c r="D12" s="44" t="s">
        <v>25</v>
      </c>
      <c r="E12" s="44" t="s">
        <v>25</v>
      </c>
      <c r="F12" s="44" t="s">
        <v>25</v>
      </c>
      <c r="G12" s="44" t="s">
        <v>25</v>
      </c>
      <c r="H12" s="44" t="s">
        <v>25</v>
      </c>
      <c r="I12" s="208"/>
      <c r="J12" s="70">
        <v>1</v>
      </c>
      <c r="K12" s="70" t="s">
        <v>241</v>
      </c>
      <c r="L12" s="70" t="s">
        <v>241</v>
      </c>
      <c r="M12" s="70" t="s">
        <v>241</v>
      </c>
      <c r="N12" s="70" t="s">
        <v>241</v>
      </c>
      <c r="O12" s="70" t="s">
        <v>241</v>
      </c>
      <c r="P12" s="70" t="s">
        <v>241</v>
      </c>
      <c r="Q12" s="129"/>
    </row>
    <row r="13" spans="1:18" x14ac:dyDescent="0.2">
      <c r="A13" s="15" t="s">
        <v>23</v>
      </c>
      <c r="B13" s="44">
        <v>3</v>
      </c>
      <c r="C13" s="44" t="s">
        <v>25</v>
      </c>
      <c r="D13" s="44" t="s">
        <v>25</v>
      </c>
      <c r="E13" s="44" t="s">
        <v>25</v>
      </c>
      <c r="F13" s="44" t="s">
        <v>25</v>
      </c>
      <c r="G13" s="44" t="s">
        <v>25</v>
      </c>
      <c r="H13" s="44" t="s">
        <v>25</v>
      </c>
      <c r="I13" s="208"/>
      <c r="J13" s="70">
        <v>1</v>
      </c>
      <c r="K13" s="70" t="s">
        <v>241</v>
      </c>
      <c r="L13" s="70" t="s">
        <v>241</v>
      </c>
      <c r="M13" s="70" t="s">
        <v>241</v>
      </c>
      <c r="N13" s="70" t="s">
        <v>241</v>
      </c>
      <c r="O13" s="70" t="s">
        <v>241</v>
      </c>
      <c r="P13" s="70" t="s">
        <v>241</v>
      </c>
      <c r="Q13" s="129"/>
    </row>
    <row r="14" spans="1:18" x14ac:dyDescent="0.2">
      <c r="A14" s="15" t="s">
        <v>24</v>
      </c>
      <c r="B14" s="44">
        <v>2</v>
      </c>
      <c r="C14" s="44" t="s">
        <v>25</v>
      </c>
      <c r="D14" s="44" t="s">
        <v>25</v>
      </c>
      <c r="E14" s="44" t="s">
        <v>25</v>
      </c>
      <c r="F14" s="44" t="s">
        <v>25</v>
      </c>
      <c r="G14" s="44" t="s">
        <v>25</v>
      </c>
      <c r="H14" s="44" t="s">
        <v>25</v>
      </c>
      <c r="I14" s="208"/>
      <c r="J14" s="70">
        <v>1</v>
      </c>
      <c r="K14" s="70" t="s">
        <v>241</v>
      </c>
      <c r="L14" s="70" t="s">
        <v>241</v>
      </c>
      <c r="M14" s="70" t="s">
        <v>241</v>
      </c>
      <c r="N14" s="70" t="s">
        <v>241</v>
      </c>
      <c r="O14" s="70" t="s">
        <v>241</v>
      </c>
      <c r="P14" s="70" t="s">
        <v>241</v>
      </c>
      <c r="Q14" s="129"/>
    </row>
    <row r="15" spans="1:18" x14ac:dyDescent="0.2">
      <c r="A15" s="15" t="s">
        <v>26</v>
      </c>
      <c r="B15" s="44">
        <v>3</v>
      </c>
      <c r="C15" s="44" t="s">
        <v>25</v>
      </c>
      <c r="D15" s="44" t="s">
        <v>25</v>
      </c>
      <c r="E15" s="44" t="s">
        <v>25</v>
      </c>
      <c r="F15" s="44" t="s">
        <v>25</v>
      </c>
      <c r="G15" s="44" t="s">
        <v>25</v>
      </c>
      <c r="H15" s="44" t="s">
        <v>25</v>
      </c>
      <c r="I15" s="208"/>
      <c r="J15" s="70">
        <v>1</v>
      </c>
      <c r="K15" s="70" t="s">
        <v>241</v>
      </c>
      <c r="L15" s="70" t="s">
        <v>241</v>
      </c>
      <c r="M15" s="70" t="s">
        <v>241</v>
      </c>
      <c r="N15" s="70" t="s">
        <v>241</v>
      </c>
      <c r="O15" s="70" t="s">
        <v>241</v>
      </c>
      <c r="P15" s="70" t="s">
        <v>241</v>
      </c>
      <c r="Q15" s="129"/>
    </row>
    <row r="16" spans="1:18" x14ac:dyDescent="0.2">
      <c r="A16" s="15" t="s">
        <v>28</v>
      </c>
      <c r="B16" s="44">
        <v>22</v>
      </c>
      <c r="C16" s="44" t="s">
        <v>25</v>
      </c>
      <c r="D16" s="44" t="s">
        <v>25</v>
      </c>
      <c r="E16" s="44" t="s">
        <v>25</v>
      </c>
      <c r="F16" s="44" t="s">
        <v>25</v>
      </c>
      <c r="G16" s="44" t="s">
        <v>25</v>
      </c>
      <c r="H16" s="44">
        <v>1</v>
      </c>
      <c r="I16" s="208"/>
      <c r="J16" s="70">
        <v>0.95652173913043481</v>
      </c>
      <c r="K16" s="70" t="s">
        <v>241</v>
      </c>
      <c r="L16" s="70" t="s">
        <v>241</v>
      </c>
      <c r="M16" s="70" t="s">
        <v>241</v>
      </c>
      <c r="N16" s="70" t="s">
        <v>241</v>
      </c>
      <c r="O16" s="70" t="s">
        <v>241</v>
      </c>
      <c r="P16" s="70">
        <v>4.3478260869565216E-2</v>
      </c>
      <c r="Q16" s="129"/>
    </row>
    <row r="17" spans="1:17" x14ac:dyDescent="0.2">
      <c r="A17" s="15" t="s">
        <v>29</v>
      </c>
      <c r="B17" s="44">
        <v>4</v>
      </c>
      <c r="C17" s="44" t="s">
        <v>25</v>
      </c>
      <c r="D17" s="44" t="s">
        <v>25</v>
      </c>
      <c r="E17" s="44" t="s">
        <v>25</v>
      </c>
      <c r="F17" s="44" t="s">
        <v>25</v>
      </c>
      <c r="G17" s="44" t="s">
        <v>25</v>
      </c>
      <c r="H17" s="44" t="s">
        <v>25</v>
      </c>
      <c r="I17" s="208"/>
      <c r="J17" s="70">
        <v>1</v>
      </c>
      <c r="K17" s="70" t="s">
        <v>241</v>
      </c>
      <c r="L17" s="70" t="s">
        <v>241</v>
      </c>
      <c r="M17" s="70" t="s">
        <v>241</v>
      </c>
      <c r="N17" s="70" t="s">
        <v>241</v>
      </c>
      <c r="O17" s="70" t="s">
        <v>241</v>
      </c>
      <c r="P17" s="70" t="s">
        <v>241</v>
      </c>
      <c r="Q17" s="129"/>
    </row>
    <row r="18" spans="1:17" x14ac:dyDescent="0.2">
      <c r="A18" s="15" t="s">
        <v>30</v>
      </c>
      <c r="B18" s="44" t="s">
        <v>25</v>
      </c>
      <c r="C18" s="44" t="s">
        <v>25</v>
      </c>
      <c r="D18" s="44">
        <v>7</v>
      </c>
      <c r="E18" s="44" t="s">
        <v>25</v>
      </c>
      <c r="F18" s="44" t="s">
        <v>25</v>
      </c>
      <c r="G18" s="44" t="s">
        <v>25</v>
      </c>
      <c r="H18" s="44" t="s">
        <v>25</v>
      </c>
      <c r="I18" s="208"/>
      <c r="J18" s="70" t="s">
        <v>241</v>
      </c>
      <c r="K18" s="70" t="s">
        <v>241</v>
      </c>
      <c r="L18" s="70">
        <v>1</v>
      </c>
      <c r="M18" s="70" t="s">
        <v>241</v>
      </c>
      <c r="N18" s="70" t="s">
        <v>241</v>
      </c>
      <c r="O18" s="70" t="s">
        <v>241</v>
      </c>
      <c r="P18" s="70" t="s">
        <v>241</v>
      </c>
      <c r="Q18" s="129"/>
    </row>
    <row r="19" spans="1:17" x14ac:dyDescent="0.2">
      <c r="A19" s="18" t="s">
        <v>32</v>
      </c>
      <c r="B19" s="44">
        <v>4</v>
      </c>
      <c r="C19" s="44">
        <v>10</v>
      </c>
      <c r="D19" s="44" t="s">
        <v>25</v>
      </c>
      <c r="E19" s="44" t="s">
        <v>25</v>
      </c>
      <c r="F19" s="44" t="s">
        <v>25</v>
      </c>
      <c r="G19" s="44" t="s">
        <v>25</v>
      </c>
      <c r="H19" s="44" t="s">
        <v>25</v>
      </c>
      <c r="I19" s="208"/>
      <c r="J19" s="70">
        <v>0.2857142857142857</v>
      </c>
      <c r="K19" s="70">
        <v>0.7142857142857143</v>
      </c>
      <c r="L19" s="70" t="s">
        <v>241</v>
      </c>
      <c r="M19" s="70" t="s">
        <v>241</v>
      </c>
      <c r="N19" s="70" t="s">
        <v>241</v>
      </c>
      <c r="O19" s="70" t="s">
        <v>241</v>
      </c>
      <c r="P19" s="70" t="s">
        <v>241</v>
      </c>
      <c r="Q19" s="129"/>
    </row>
    <row r="20" spans="1:17" x14ac:dyDescent="0.2">
      <c r="A20" s="15" t="s">
        <v>33</v>
      </c>
      <c r="B20" s="44">
        <v>1</v>
      </c>
      <c r="C20" s="44" t="s">
        <v>25</v>
      </c>
      <c r="D20" s="44" t="s">
        <v>25</v>
      </c>
      <c r="E20" s="44" t="s">
        <v>25</v>
      </c>
      <c r="F20" s="44" t="s">
        <v>25</v>
      </c>
      <c r="G20" s="44" t="s">
        <v>25</v>
      </c>
      <c r="H20" s="44">
        <v>1</v>
      </c>
      <c r="I20" s="208"/>
      <c r="J20" s="70">
        <v>0.5</v>
      </c>
      <c r="K20" s="70" t="s">
        <v>241</v>
      </c>
      <c r="L20" s="70" t="s">
        <v>241</v>
      </c>
      <c r="M20" s="70" t="s">
        <v>241</v>
      </c>
      <c r="N20" s="70" t="s">
        <v>241</v>
      </c>
      <c r="O20" s="70" t="s">
        <v>241</v>
      </c>
      <c r="P20" s="70">
        <v>0.5</v>
      </c>
      <c r="Q20" s="129"/>
    </row>
    <row r="21" spans="1:17" x14ac:dyDescent="0.2">
      <c r="A21" s="15" t="s">
        <v>34</v>
      </c>
      <c r="B21" s="44">
        <v>19</v>
      </c>
      <c r="C21" s="44">
        <v>15</v>
      </c>
      <c r="D21" s="44" t="s">
        <v>25</v>
      </c>
      <c r="E21" s="44" t="s">
        <v>25</v>
      </c>
      <c r="F21" s="44" t="s">
        <v>25</v>
      </c>
      <c r="G21" s="44" t="s">
        <v>25</v>
      </c>
      <c r="H21" s="44" t="s">
        <v>25</v>
      </c>
      <c r="I21" s="208"/>
      <c r="J21" s="70">
        <v>0.55882352941176472</v>
      </c>
      <c r="K21" s="70">
        <v>0.44117647058823528</v>
      </c>
      <c r="L21" s="70" t="s">
        <v>241</v>
      </c>
      <c r="M21" s="70" t="s">
        <v>241</v>
      </c>
      <c r="N21" s="70" t="s">
        <v>241</v>
      </c>
      <c r="O21" s="70" t="s">
        <v>241</v>
      </c>
      <c r="P21" s="70" t="s">
        <v>241</v>
      </c>
      <c r="Q21" s="129"/>
    </row>
    <row r="22" spans="1:17" x14ac:dyDescent="0.2">
      <c r="A22" s="15" t="s">
        <v>35</v>
      </c>
      <c r="B22" s="44" t="s">
        <v>25</v>
      </c>
      <c r="C22" s="44" t="s">
        <v>25</v>
      </c>
      <c r="D22" s="44">
        <v>1</v>
      </c>
      <c r="E22" s="44" t="s">
        <v>25</v>
      </c>
      <c r="F22" s="44" t="s">
        <v>25</v>
      </c>
      <c r="G22" s="44" t="s">
        <v>25</v>
      </c>
      <c r="H22" s="44" t="s">
        <v>25</v>
      </c>
      <c r="I22" s="208"/>
      <c r="J22" s="70" t="s">
        <v>241</v>
      </c>
      <c r="K22" s="70" t="s">
        <v>241</v>
      </c>
      <c r="L22" s="70">
        <v>1</v>
      </c>
      <c r="M22" s="70" t="s">
        <v>241</v>
      </c>
      <c r="N22" s="70" t="s">
        <v>241</v>
      </c>
      <c r="O22" s="70" t="s">
        <v>241</v>
      </c>
      <c r="P22" s="70" t="s">
        <v>241</v>
      </c>
      <c r="Q22" s="129"/>
    </row>
    <row r="23" spans="1:17" x14ac:dyDescent="0.2">
      <c r="A23" s="15" t="s">
        <v>36</v>
      </c>
      <c r="B23" s="44">
        <v>4</v>
      </c>
      <c r="C23" s="44" t="s">
        <v>25</v>
      </c>
      <c r="D23" s="44" t="s">
        <v>25</v>
      </c>
      <c r="E23" s="44" t="s">
        <v>25</v>
      </c>
      <c r="F23" s="44" t="s">
        <v>25</v>
      </c>
      <c r="G23" s="44" t="s">
        <v>25</v>
      </c>
      <c r="H23" s="44" t="s">
        <v>25</v>
      </c>
      <c r="I23" s="208"/>
      <c r="J23" s="70">
        <v>1</v>
      </c>
      <c r="K23" s="70" t="s">
        <v>241</v>
      </c>
      <c r="L23" s="70" t="s">
        <v>241</v>
      </c>
      <c r="M23" s="70" t="s">
        <v>241</v>
      </c>
      <c r="N23" s="70" t="s">
        <v>241</v>
      </c>
      <c r="O23" s="70" t="s">
        <v>241</v>
      </c>
      <c r="P23" s="70" t="s">
        <v>241</v>
      </c>
      <c r="Q23" s="129"/>
    </row>
    <row r="24" spans="1:17" x14ac:dyDescent="0.2">
      <c r="A24" s="15" t="s">
        <v>37</v>
      </c>
      <c r="B24" s="44">
        <v>1</v>
      </c>
      <c r="C24" s="44" t="s">
        <v>25</v>
      </c>
      <c r="D24" s="44">
        <v>3</v>
      </c>
      <c r="E24" s="44" t="s">
        <v>25</v>
      </c>
      <c r="F24" s="44" t="s">
        <v>25</v>
      </c>
      <c r="G24" s="44" t="s">
        <v>25</v>
      </c>
      <c r="H24" s="44" t="s">
        <v>25</v>
      </c>
      <c r="I24" s="208"/>
      <c r="J24" s="70">
        <v>0.25</v>
      </c>
      <c r="K24" s="70" t="s">
        <v>241</v>
      </c>
      <c r="L24" s="70">
        <v>0.75</v>
      </c>
      <c r="M24" s="70" t="s">
        <v>241</v>
      </c>
      <c r="N24" s="70" t="s">
        <v>241</v>
      </c>
      <c r="O24" s="70" t="s">
        <v>241</v>
      </c>
      <c r="P24" s="70" t="s">
        <v>241</v>
      </c>
      <c r="Q24" s="129"/>
    </row>
    <row r="25" spans="1:17" x14ac:dyDescent="0.2">
      <c r="A25" s="15" t="s">
        <v>38</v>
      </c>
      <c r="B25" s="44" t="s">
        <v>25</v>
      </c>
      <c r="C25" s="44" t="s">
        <v>25</v>
      </c>
      <c r="D25" s="44">
        <v>8</v>
      </c>
      <c r="E25" s="44" t="s">
        <v>25</v>
      </c>
      <c r="F25" s="44" t="s">
        <v>25</v>
      </c>
      <c r="G25" s="44" t="s">
        <v>25</v>
      </c>
      <c r="H25" s="44" t="s">
        <v>25</v>
      </c>
      <c r="I25" s="208"/>
      <c r="J25" s="70" t="s">
        <v>241</v>
      </c>
      <c r="K25" s="70" t="s">
        <v>241</v>
      </c>
      <c r="L25" s="70">
        <v>1</v>
      </c>
      <c r="M25" s="70" t="s">
        <v>241</v>
      </c>
      <c r="N25" s="70" t="s">
        <v>241</v>
      </c>
      <c r="O25" s="70" t="s">
        <v>241</v>
      </c>
      <c r="P25" s="70" t="s">
        <v>241</v>
      </c>
      <c r="Q25" s="129"/>
    </row>
    <row r="26" spans="1:17" x14ac:dyDescent="0.2">
      <c r="A26" s="15" t="s">
        <v>39</v>
      </c>
      <c r="B26" s="44">
        <v>2</v>
      </c>
      <c r="C26" s="44" t="s">
        <v>25</v>
      </c>
      <c r="D26" s="44" t="s">
        <v>25</v>
      </c>
      <c r="E26" s="44" t="s">
        <v>25</v>
      </c>
      <c r="F26" s="44" t="s">
        <v>25</v>
      </c>
      <c r="G26" s="44" t="s">
        <v>25</v>
      </c>
      <c r="H26" s="44" t="s">
        <v>25</v>
      </c>
      <c r="I26" s="208"/>
      <c r="J26" s="70">
        <v>1</v>
      </c>
      <c r="K26" s="70" t="s">
        <v>241</v>
      </c>
      <c r="L26" s="70" t="s">
        <v>241</v>
      </c>
      <c r="M26" s="70" t="s">
        <v>241</v>
      </c>
      <c r="N26" s="70" t="s">
        <v>241</v>
      </c>
      <c r="O26" s="70" t="s">
        <v>241</v>
      </c>
      <c r="P26" s="70" t="s">
        <v>241</v>
      </c>
      <c r="Q26" s="129"/>
    </row>
    <row r="27" spans="1:17" x14ac:dyDescent="0.2">
      <c r="A27" s="15" t="s">
        <v>40</v>
      </c>
      <c r="B27" s="44">
        <v>8</v>
      </c>
      <c r="C27" s="44" t="s">
        <v>25</v>
      </c>
      <c r="D27" s="44" t="s">
        <v>25</v>
      </c>
      <c r="E27" s="44" t="s">
        <v>25</v>
      </c>
      <c r="F27" s="44" t="s">
        <v>25</v>
      </c>
      <c r="G27" s="44" t="s">
        <v>25</v>
      </c>
      <c r="H27" s="44" t="s">
        <v>25</v>
      </c>
      <c r="I27" s="208"/>
      <c r="J27" s="70">
        <v>1</v>
      </c>
      <c r="K27" s="70" t="s">
        <v>241</v>
      </c>
      <c r="L27" s="70" t="s">
        <v>241</v>
      </c>
      <c r="M27" s="70" t="s">
        <v>241</v>
      </c>
      <c r="N27" s="70" t="s">
        <v>241</v>
      </c>
      <c r="O27" s="70" t="s">
        <v>241</v>
      </c>
      <c r="P27" s="70" t="s">
        <v>241</v>
      </c>
      <c r="Q27" s="129"/>
    </row>
    <row r="28" spans="1:17" x14ac:dyDescent="0.2">
      <c r="A28" s="15" t="s">
        <v>41</v>
      </c>
      <c r="B28" s="44">
        <v>3</v>
      </c>
      <c r="C28" s="44" t="s">
        <v>25</v>
      </c>
      <c r="D28" s="44" t="s">
        <v>25</v>
      </c>
      <c r="E28" s="44" t="s">
        <v>25</v>
      </c>
      <c r="F28" s="44" t="s">
        <v>25</v>
      </c>
      <c r="G28" s="44" t="s">
        <v>25</v>
      </c>
      <c r="H28" s="44" t="s">
        <v>25</v>
      </c>
      <c r="I28" s="208"/>
      <c r="J28" s="70">
        <v>1</v>
      </c>
      <c r="K28" s="70" t="s">
        <v>241</v>
      </c>
      <c r="L28" s="70" t="s">
        <v>241</v>
      </c>
      <c r="M28" s="70" t="s">
        <v>241</v>
      </c>
      <c r="N28" s="70" t="s">
        <v>241</v>
      </c>
      <c r="O28" s="70" t="s">
        <v>241</v>
      </c>
      <c r="P28" s="70" t="s">
        <v>241</v>
      </c>
    </row>
    <row r="29" spans="1:17" x14ac:dyDescent="0.2">
      <c r="A29" s="15" t="s">
        <v>42</v>
      </c>
      <c r="B29" s="44">
        <v>2</v>
      </c>
      <c r="C29" s="44" t="s">
        <v>25</v>
      </c>
      <c r="D29" s="44" t="s">
        <v>25</v>
      </c>
      <c r="E29" s="44" t="s">
        <v>25</v>
      </c>
      <c r="F29" s="44" t="s">
        <v>25</v>
      </c>
      <c r="G29" s="44" t="s">
        <v>25</v>
      </c>
      <c r="H29" s="44">
        <v>2</v>
      </c>
      <c r="I29" s="208"/>
      <c r="J29" s="70">
        <v>0.5</v>
      </c>
      <c r="K29" s="70" t="s">
        <v>241</v>
      </c>
      <c r="L29" s="70" t="s">
        <v>241</v>
      </c>
      <c r="M29" s="70" t="s">
        <v>241</v>
      </c>
      <c r="N29" s="70" t="s">
        <v>241</v>
      </c>
      <c r="O29" s="70" t="s">
        <v>241</v>
      </c>
      <c r="P29" s="70">
        <v>0.5</v>
      </c>
    </row>
    <row r="30" spans="1:17" x14ac:dyDescent="0.2">
      <c r="A30" s="15" t="s">
        <v>43</v>
      </c>
      <c r="B30" s="44">
        <v>1</v>
      </c>
      <c r="C30" s="44" t="s">
        <v>25</v>
      </c>
      <c r="D30" s="44" t="s">
        <v>25</v>
      </c>
      <c r="E30" s="44" t="s">
        <v>25</v>
      </c>
      <c r="F30" s="44" t="s">
        <v>25</v>
      </c>
      <c r="G30" s="44" t="s">
        <v>25</v>
      </c>
      <c r="H30" s="44" t="s">
        <v>25</v>
      </c>
      <c r="I30" s="208"/>
      <c r="J30" s="70">
        <v>1</v>
      </c>
      <c r="K30" s="70" t="s">
        <v>241</v>
      </c>
      <c r="L30" s="70" t="s">
        <v>241</v>
      </c>
      <c r="M30" s="70" t="s">
        <v>241</v>
      </c>
      <c r="N30" s="70" t="s">
        <v>241</v>
      </c>
      <c r="O30" s="70" t="s">
        <v>241</v>
      </c>
      <c r="P30" s="70" t="s">
        <v>241</v>
      </c>
    </row>
    <row r="31" spans="1:17" x14ac:dyDescent="0.2">
      <c r="A31" s="15" t="s">
        <v>44</v>
      </c>
      <c r="B31" s="44">
        <v>2</v>
      </c>
      <c r="C31" s="44" t="s">
        <v>25</v>
      </c>
      <c r="D31" s="44" t="s">
        <v>25</v>
      </c>
      <c r="E31" s="44" t="s">
        <v>25</v>
      </c>
      <c r="F31" s="44" t="s">
        <v>25</v>
      </c>
      <c r="G31" s="44" t="s">
        <v>25</v>
      </c>
      <c r="H31" s="44" t="s">
        <v>25</v>
      </c>
      <c r="I31" s="208"/>
      <c r="J31" s="70">
        <v>1</v>
      </c>
      <c r="K31" s="70" t="s">
        <v>241</v>
      </c>
      <c r="L31" s="70" t="s">
        <v>241</v>
      </c>
      <c r="M31" s="70" t="s">
        <v>241</v>
      </c>
      <c r="N31" s="70" t="s">
        <v>241</v>
      </c>
      <c r="O31" s="70" t="s">
        <v>241</v>
      </c>
      <c r="P31" s="70" t="s">
        <v>241</v>
      </c>
    </row>
    <row r="32" spans="1:17" x14ac:dyDescent="0.2">
      <c r="A32" s="15" t="s">
        <v>45</v>
      </c>
      <c r="B32" s="44">
        <v>6</v>
      </c>
      <c r="C32" s="44">
        <v>1</v>
      </c>
      <c r="D32" s="44" t="s">
        <v>25</v>
      </c>
      <c r="E32" s="44" t="s">
        <v>25</v>
      </c>
      <c r="F32" s="44" t="s">
        <v>25</v>
      </c>
      <c r="G32" s="44" t="s">
        <v>25</v>
      </c>
      <c r="H32" s="44" t="s">
        <v>25</v>
      </c>
      <c r="I32" s="208"/>
      <c r="J32" s="70">
        <v>0.8571428571428571</v>
      </c>
      <c r="K32" s="70">
        <v>0.14285714285714285</v>
      </c>
      <c r="L32" s="70" t="s">
        <v>241</v>
      </c>
      <c r="M32" s="70" t="s">
        <v>241</v>
      </c>
      <c r="N32" s="70" t="s">
        <v>241</v>
      </c>
      <c r="O32" s="70" t="s">
        <v>241</v>
      </c>
      <c r="P32" s="70" t="s">
        <v>241</v>
      </c>
    </row>
    <row r="33" spans="1:16" ht="13.5" thickBot="1" x14ac:dyDescent="0.25">
      <c r="A33" s="19" t="s">
        <v>46</v>
      </c>
      <c r="B33" s="47">
        <v>4</v>
      </c>
      <c r="C33" s="47" t="s">
        <v>25</v>
      </c>
      <c r="D33" s="47" t="s">
        <v>25</v>
      </c>
      <c r="E33" s="47" t="s">
        <v>25</v>
      </c>
      <c r="F33" s="47" t="s">
        <v>25</v>
      </c>
      <c r="G33" s="47" t="s">
        <v>25</v>
      </c>
      <c r="H33" s="47" t="s">
        <v>25</v>
      </c>
      <c r="I33" s="211"/>
      <c r="J33" s="68">
        <v>1</v>
      </c>
      <c r="K33" s="68" t="s">
        <v>241</v>
      </c>
      <c r="L33" s="68" t="s">
        <v>241</v>
      </c>
      <c r="M33" s="68" t="s">
        <v>241</v>
      </c>
      <c r="N33" s="68" t="s">
        <v>241</v>
      </c>
      <c r="O33" s="68" t="s">
        <v>241</v>
      </c>
      <c r="P33" s="68" t="s">
        <v>241</v>
      </c>
    </row>
    <row r="34" spans="1:16" x14ac:dyDescent="0.2">
      <c r="A34" s="50" t="s">
        <v>170</v>
      </c>
    </row>
    <row r="35" spans="1:16" x14ac:dyDescent="0.2">
      <c r="A35" s="20" t="s">
        <v>254</v>
      </c>
    </row>
  </sheetData>
  <mergeCells count="6">
    <mergeCell ref="A1:P1"/>
    <mergeCell ref="A2:P2"/>
    <mergeCell ref="A4:P4"/>
    <mergeCell ref="A5:A6"/>
    <mergeCell ref="B5:H5"/>
    <mergeCell ref="J5:P5"/>
  </mergeCells>
  <hyperlinks>
    <hyperlink ref="Q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94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45"/>
  <sheetViews>
    <sheetView showGridLines="0" zoomScaleNormal="100" workbookViewId="0">
      <selection activeCell="U1" sqref="U1"/>
    </sheetView>
  </sheetViews>
  <sheetFormatPr baseColWidth="10" defaultRowHeight="12.75" x14ac:dyDescent="0.2"/>
  <cols>
    <col min="1" max="1" width="18.42578125" style="6" bestFit="1" customWidth="1"/>
    <col min="2" max="5" width="6.7109375" style="20" customWidth="1"/>
    <col min="6" max="6" width="1.140625" style="20" customWidth="1"/>
    <col min="7" max="10" width="6.7109375" style="20" customWidth="1"/>
    <col min="11" max="11" width="1.140625" style="20" customWidth="1"/>
    <col min="12" max="14" width="6.7109375" style="20" customWidth="1"/>
    <col min="15" max="15" width="6.7109375" style="16" customWidth="1"/>
    <col min="16" max="16" width="1.42578125" style="16" customWidth="1"/>
    <col min="17" max="19" width="6.7109375" style="20" customWidth="1"/>
    <col min="20" max="20" width="6.7109375" style="16" customWidth="1"/>
    <col min="21" max="21" width="12.85546875" style="50" customWidth="1"/>
    <col min="22" max="16384" width="11.42578125" style="11"/>
  </cols>
  <sheetData>
    <row r="1" spans="1:22" s="4" customFormat="1" ht="15" customHeight="1" x14ac:dyDescent="0.25">
      <c r="A1" s="338" t="s">
        <v>269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05" t="s">
        <v>270</v>
      </c>
      <c r="V1" s="3"/>
    </row>
    <row r="2" spans="1:22" s="4" customFormat="1" ht="15" customHeight="1" x14ac:dyDescent="0.25">
      <c r="A2" s="338" t="s">
        <v>78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50"/>
      <c r="V2" s="5"/>
    </row>
    <row r="3" spans="1:22" s="4" customFormat="1" ht="15.75" x14ac:dyDescent="0.25">
      <c r="A3" s="111" t="s">
        <v>298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72"/>
    </row>
    <row r="4" spans="1:22" s="4" customFormat="1" ht="16.5" thickBot="1" x14ac:dyDescent="0.3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75"/>
    </row>
    <row r="5" spans="1:22" s="8" customFormat="1" ht="28.5" customHeight="1" x14ac:dyDescent="0.2">
      <c r="A5" s="335" t="s">
        <v>10</v>
      </c>
      <c r="B5" s="334" t="s">
        <v>79</v>
      </c>
      <c r="C5" s="334"/>
      <c r="D5" s="334"/>
      <c r="E5" s="334"/>
      <c r="F5" s="157"/>
      <c r="G5" s="334" t="s">
        <v>129</v>
      </c>
      <c r="H5" s="334"/>
      <c r="I5" s="334"/>
      <c r="J5" s="334"/>
      <c r="K5" s="157"/>
      <c r="L5" s="334" t="s">
        <v>7</v>
      </c>
      <c r="M5" s="334"/>
      <c r="N5" s="334"/>
      <c r="O5" s="334"/>
      <c r="P5" s="254"/>
      <c r="Q5" s="334" t="s">
        <v>8</v>
      </c>
      <c r="R5" s="334"/>
      <c r="S5" s="334"/>
      <c r="T5" s="334"/>
      <c r="U5" s="50"/>
    </row>
    <row r="6" spans="1:22" s="8" customFormat="1" ht="21" customHeight="1" thickBot="1" x14ac:dyDescent="0.25">
      <c r="A6" s="336"/>
      <c r="B6" s="174" t="s">
        <v>61</v>
      </c>
      <c r="C6" s="174" t="s">
        <v>62</v>
      </c>
      <c r="D6" s="174" t="s">
        <v>63</v>
      </c>
      <c r="E6" s="177" t="s">
        <v>64</v>
      </c>
      <c r="F6" s="174"/>
      <c r="G6" s="174" t="s">
        <v>61</v>
      </c>
      <c r="H6" s="174" t="s">
        <v>62</v>
      </c>
      <c r="I6" s="174" t="s">
        <v>63</v>
      </c>
      <c r="J6" s="177" t="s">
        <v>64</v>
      </c>
      <c r="K6" s="174"/>
      <c r="L6" s="174" t="s">
        <v>61</v>
      </c>
      <c r="M6" s="174" t="s">
        <v>62</v>
      </c>
      <c r="N6" s="174" t="s">
        <v>63</v>
      </c>
      <c r="O6" s="177" t="s">
        <v>64</v>
      </c>
      <c r="P6" s="177"/>
      <c r="Q6" s="174" t="s">
        <v>61</v>
      </c>
      <c r="R6" s="174" t="s">
        <v>62</v>
      </c>
      <c r="S6" s="174" t="s">
        <v>63</v>
      </c>
      <c r="T6" s="177" t="s">
        <v>64</v>
      </c>
      <c r="U6" s="50"/>
    </row>
    <row r="7" spans="1:22" s="8" customFormat="1" ht="4.5" customHeight="1" x14ac:dyDescent="0.2">
      <c r="A7" s="256"/>
      <c r="B7" s="117"/>
      <c r="C7" s="117"/>
      <c r="D7" s="117"/>
      <c r="E7" s="120"/>
      <c r="F7" s="117"/>
      <c r="G7" s="117"/>
      <c r="H7" s="117"/>
      <c r="I7" s="117"/>
      <c r="J7" s="120"/>
      <c r="K7" s="117"/>
      <c r="L7" s="117"/>
      <c r="M7" s="117"/>
      <c r="N7" s="117"/>
      <c r="O7" s="120"/>
      <c r="P7" s="120"/>
      <c r="Q7" s="117"/>
      <c r="R7" s="117"/>
      <c r="S7" s="117"/>
      <c r="T7" s="120"/>
      <c r="U7" s="129"/>
    </row>
    <row r="8" spans="1:22" s="122" customFormat="1" ht="15.75" customHeight="1" x14ac:dyDescent="0.2">
      <c r="A8" s="36" t="s">
        <v>19</v>
      </c>
      <c r="B8" s="59">
        <v>123</v>
      </c>
      <c r="C8" s="59">
        <v>81</v>
      </c>
      <c r="D8" s="59">
        <v>36</v>
      </c>
      <c r="E8" s="23">
        <v>0.51249999999999996</v>
      </c>
      <c r="F8" s="112"/>
      <c r="G8" s="59">
        <v>207</v>
      </c>
      <c r="H8" s="59">
        <v>14</v>
      </c>
      <c r="I8" s="59">
        <v>19</v>
      </c>
      <c r="J8" s="23">
        <v>0.86250000000000004</v>
      </c>
      <c r="K8" s="112"/>
      <c r="L8" s="59">
        <v>233</v>
      </c>
      <c r="M8" s="59">
        <v>1</v>
      </c>
      <c r="N8" s="59">
        <v>6</v>
      </c>
      <c r="O8" s="23">
        <v>0.97083333333333333</v>
      </c>
      <c r="P8" s="121"/>
      <c r="Q8" s="59">
        <v>204</v>
      </c>
      <c r="R8" s="59">
        <v>18</v>
      </c>
      <c r="S8" s="59">
        <v>18</v>
      </c>
      <c r="T8" s="23">
        <v>0.85</v>
      </c>
      <c r="U8" s="129"/>
    </row>
    <row r="9" spans="1:22" ht="4.5" customHeight="1" x14ac:dyDescent="0.2">
      <c r="A9" s="9"/>
      <c r="B9" s="12"/>
      <c r="C9" s="12"/>
      <c r="D9" s="12"/>
      <c r="E9" s="25"/>
      <c r="F9" s="13"/>
      <c r="G9" s="12"/>
      <c r="H9" s="12"/>
      <c r="I9" s="12"/>
      <c r="J9" s="25"/>
      <c r="K9" s="13"/>
      <c r="L9" s="12"/>
      <c r="M9" s="12"/>
      <c r="N9" s="12"/>
      <c r="O9" s="25"/>
      <c r="P9" s="14"/>
      <c r="Q9" s="12"/>
      <c r="R9" s="12"/>
      <c r="S9" s="12"/>
      <c r="T9" s="25"/>
      <c r="U9" s="129"/>
    </row>
    <row r="10" spans="1:22" x14ac:dyDescent="0.2">
      <c r="A10" s="15" t="s">
        <v>20</v>
      </c>
      <c r="B10" s="277">
        <v>13</v>
      </c>
      <c r="C10" s="277">
        <v>14</v>
      </c>
      <c r="D10" s="277">
        <v>2</v>
      </c>
      <c r="E10" s="25">
        <v>0.44827586206896552</v>
      </c>
      <c r="F10" s="13"/>
      <c r="G10" s="277">
        <v>29</v>
      </c>
      <c r="H10" s="277" t="s">
        <v>25</v>
      </c>
      <c r="I10" s="277" t="s">
        <v>25</v>
      </c>
      <c r="J10" s="25">
        <v>1</v>
      </c>
      <c r="K10" s="13"/>
      <c r="L10" s="277">
        <v>29</v>
      </c>
      <c r="M10" s="277" t="s">
        <v>25</v>
      </c>
      <c r="N10" s="44" t="s">
        <v>25</v>
      </c>
      <c r="O10" s="25">
        <v>1</v>
      </c>
      <c r="P10" s="45"/>
      <c r="Q10" s="285">
        <v>25</v>
      </c>
      <c r="R10" s="285">
        <v>3</v>
      </c>
      <c r="S10" s="285">
        <v>1</v>
      </c>
      <c r="T10" s="25">
        <v>0.86206896551724133</v>
      </c>
      <c r="U10" s="129"/>
    </row>
    <row r="11" spans="1:22" x14ac:dyDescent="0.2">
      <c r="A11" s="15" t="s">
        <v>21</v>
      </c>
      <c r="B11" s="277">
        <v>25</v>
      </c>
      <c r="C11" s="277">
        <v>10</v>
      </c>
      <c r="D11" s="277">
        <v>2</v>
      </c>
      <c r="E11" s="25">
        <v>0.67567567567567566</v>
      </c>
      <c r="F11" s="13"/>
      <c r="G11" s="277">
        <v>34</v>
      </c>
      <c r="H11" s="277">
        <v>2</v>
      </c>
      <c r="I11" s="277">
        <v>1</v>
      </c>
      <c r="J11" s="25">
        <v>0.91891891891891897</v>
      </c>
      <c r="K11" s="13"/>
      <c r="L11" s="277">
        <v>36</v>
      </c>
      <c r="M11" s="277" t="s">
        <v>25</v>
      </c>
      <c r="N11" s="44">
        <v>1</v>
      </c>
      <c r="O11" s="25">
        <v>0.97297297297297303</v>
      </c>
      <c r="P11" s="45"/>
      <c r="Q11" s="285">
        <v>34</v>
      </c>
      <c r="R11" s="285">
        <v>3</v>
      </c>
      <c r="S11" s="285" t="s">
        <v>25</v>
      </c>
      <c r="T11" s="25">
        <v>0.91891891891891897</v>
      </c>
      <c r="U11" s="129"/>
    </row>
    <row r="12" spans="1:22" x14ac:dyDescent="0.2">
      <c r="A12" s="15" t="s">
        <v>22</v>
      </c>
      <c r="B12" s="277">
        <v>22</v>
      </c>
      <c r="C12" s="277">
        <v>8</v>
      </c>
      <c r="D12" s="277">
        <v>4</v>
      </c>
      <c r="E12" s="25">
        <v>0.6470588235294118</v>
      </c>
      <c r="F12" s="13"/>
      <c r="G12" s="277">
        <v>28</v>
      </c>
      <c r="H12" s="277">
        <v>3</v>
      </c>
      <c r="I12" s="277">
        <v>3</v>
      </c>
      <c r="J12" s="25">
        <v>0.82352941176470584</v>
      </c>
      <c r="K12" s="13"/>
      <c r="L12" s="277">
        <v>34</v>
      </c>
      <c r="M12" s="277" t="s">
        <v>25</v>
      </c>
      <c r="N12" s="44" t="s">
        <v>25</v>
      </c>
      <c r="O12" s="25">
        <v>1</v>
      </c>
      <c r="P12" s="45"/>
      <c r="Q12" s="285">
        <v>30</v>
      </c>
      <c r="R12" s="285">
        <v>1</v>
      </c>
      <c r="S12" s="285">
        <v>3</v>
      </c>
      <c r="T12" s="25">
        <v>0.88235294117647056</v>
      </c>
      <c r="U12" s="129"/>
      <c r="V12" s="17"/>
    </row>
    <row r="13" spans="1:22" x14ac:dyDescent="0.2">
      <c r="A13" s="15" t="s">
        <v>23</v>
      </c>
      <c r="B13" s="277">
        <v>2</v>
      </c>
      <c r="C13" s="277">
        <v>1</v>
      </c>
      <c r="D13" s="277" t="s">
        <v>25</v>
      </c>
      <c r="E13" s="25">
        <v>0.66666666666666663</v>
      </c>
      <c r="F13" s="13"/>
      <c r="G13" s="277">
        <v>2</v>
      </c>
      <c r="H13" s="277" t="s">
        <v>25</v>
      </c>
      <c r="I13" s="277">
        <v>1</v>
      </c>
      <c r="J13" s="25">
        <v>0.66666666666666663</v>
      </c>
      <c r="K13" s="13"/>
      <c r="L13" s="277">
        <v>2</v>
      </c>
      <c r="M13" s="277" t="s">
        <v>25</v>
      </c>
      <c r="N13" s="44">
        <v>1</v>
      </c>
      <c r="O13" s="25">
        <v>0.66666666666666663</v>
      </c>
      <c r="P13" s="45"/>
      <c r="Q13" s="285">
        <v>2</v>
      </c>
      <c r="R13" s="285" t="s">
        <v>25</v>
      </c>
      <c r="S13" s="285">
        <v>1</v>
      </c>
      <c r="T13" s="25">
        <v>0.66666666666666663</v>
      </c>
      <c r="U13" s="129"/>
      <c r="V13" s="17"/>
    </row>
    <row r="14" spans="1:22" x14ac:dyDescent="0.2">
      <c r="A14" s="15" t="s">
        <v>24</v>
      </c>
      <c r="B14" s="277" t="s">
        <v>25</v>
      </c>
      <c r="C14" s="277">
        <v>1</v>
      </c>
      <c r="D14" s="277">
        <v>1</v>
      </c>
      <c r="E14" s="25">
        <v>0</v>
      </c>
      <c r="F14" s="13"/>
      <c r="G14" s="277">
        <v>2</v>
      </c>
      <c r="H14" s="277" t="s">
        <v>25</v>
      </c>
      <c r="I14" s="277" t="s">
        <v>25</v>
      </c>
      <c r="J14" s="25">
        <v>1</v>
      </c>
      <c r="K14" s="13"/>
      <c r="L14" s="277">
        <v>2</v>
      </c>
      <c r="M14" s="277" t="s">
        <v>25</v>
      </c>
      <c r="N14" s="44" t="s">
        <v>25</v>
      </c>
      <c r="O14" s="25">
        <v>1</v>
      </c>
      <c r="P14" s="45"/>
      <c r="Q14" s="285">
        <v>1</v>
      </c>
      <c r="R14" s="285">
        <v>1</v>
      </c>
      <c r="S14" s="285" t="s">
        <v>25</v>
      </c>
      <c r="T14" s="25">
        <v>0.5</v>
      </c>
      <c r="U14" s="129"/>
      <c r="V14" s="17"/>
    </row>
    <row r="15" spans="1:22" x14ac:dyDescent="0.2">
      <c r="A15" s="15" t="s">
        <v>26</v>
      </c>
      <c r="B15" s="277">
        <v>1</v>
      </c>
      <c r="C15" s="277">
        <v>2</v>
      </c>
      <c r="D15" s="277" t="s">
        <v>25</v>
      </c>
      <c r="E15" s="25">
        <v>0.33333333333333331</v>
      </c>
      <c r="F15" s="13"/>
      <c r="G15" s="277">
        <v>3</v>
      </c>
      <c r="H15" s="277" t="s">
        <v>25</v>
      </c>
      <c r="I15" s="277" t="s">
        <v>25</v>
      </c>
      <c r="J15" s="25">
        <v>1</v>
      </c>
      <c r="K15" s="13"/>
      <c r="L15" s="277">
        <v>3</v>
      </c>
      <c r="M15" s="277" t="s">
        <v>25</v>
      </c>
      <c r="N15" s="44" t="s">
        <v>25</v>
      </c>
      <c r="O15" s="25">
        <v>1</v>
      </c>
      <c r="P15" s="45"/>
      <c r="Q15" s="285">
        <v>2</v>
      </c>
      <c r="R15" s="285">
        <v>1</v>
      </c>
      <c r="S15" s="285" t="s">
        <v>25</v>
      </c>
      <c r="T15" s="25">
        <v>0.66666666666666663</v>
      </c>
      <c r="U15" s="129"/>
      <c r="V15" s="17"/>
    </row>
    <row r="16" spans="1:22" x14ac:dyDescent="0.2">
      <c r="A16" s="15" t="s">
        <v>28</v>
      </c>
      <c r="B16" s="277">
        <v>8</v>
      </c>
      <c r="C16" s="277">
        <v>10</v>
      </c>
      <c r="D16" s="277">
        <v>5</v>
      </c>
      <c r="E16" s="25">
        <v>0.34782608695652173</v>
      </c>
      <c r="F16" s="13"/>
      <c r="G16" s="277">
        <v>18</v>
      </c>
      <c r="H16" s="277">
        <v>3</v>
      </c>
      <c r="I16" s="277">
        <v>2</v>
      </c>
      <c r="J16" s="25">
        <v>0.78260869565217395</v>
      </c>
      <c r="K16" s="13"/>
      <c r="L16" s="277">
        <v>22</v>
      </c>
      <c r="M16" s="277" t="s">
        <v>25</v>
      </c>
      <c r="N16" s="44">
        <v>1</v>
      </c>
      <c r="O16" s="25">
        <v>0.95652173913043481</v>
      </c>
      <c r="P16" s="45"/>
      <c r="Q16" s="285">
        <v>19</v>
      </c>
      <c r="R16" s="285" t="s">
        <v>25</v>
      </c>
      <c r="S16" s="285">
        <v>4</v>
      </c>
      <c r="T16" s="25">
        <v>0.82608695652173914</v>
      </c>
      <c r="U16" s="129"/>
      <c r="V16" s="17"/>
    </row>
    <row r="17" spans="1:22" x14ac:dyDescent="0.2">
      <c r="A17" s="15" t="s">
        <v>29</v>
      </c>
      <c r="B17" s="277">
        <v>2</v>
      </c>
      <c r="C17" s="277">
        <v>1</v>
      </c>
      <c r="D17" s="277">
        <v>1</v>
      </c>
      <c r="E17" s="25">
        <v>0.5</v>
      </c>
      <c r="F17" s="13"/>
      <c r="G17" s="277">
        <v>4</v>
      </c>
      <c r="H17" s="277" t="s">
        <v>25</v>
      </c>
      <c r="I17" s="277" t="s">
        <v>25</v>
      </c>
      <c r="J17" s="25">
        <v>1</v>
      </c>
      <c r="K17" s="13"/>
      <c r="L17" s="277">
        <v>4</v>
      </c>
      <c r="M17" s="277" t="s">
        <v>25</v>
      </c>
      <c r="N17" s="44" t="s">
        <v>25</v>
      </c>
      <c r="O17" s="25">
        <v>1</v>
      </c>
      <c r="P17" s="45"/>
      <c r="Q17" s="285">
        <v>4</v>
      </c>
      <c r="R17" s="285" t="s">
        <v>25</v>
      </c>
      <c r="S17" s="285" t="s">
        <v>25</v>
      </c>
      <c r="T17" s="25">
        <v>1</v>
      </c>
      <c r="U17" s="129"/>
      <c r="V17" s="17"/>
    </row>
    <row r="18" spans="1:22" x14ac:dyDescent="0.2">
      <c r="A18" s="15" t="s">
        <v>30</v>
      </c>
      <c r="B18" s="277">
        <v>4</v>
      </c>
      <c r="C18" s="277">
        <v>2</v>
      </c>
      <c r="D18" s="277">
        <v>1</v>
      </c>
      <c r="E18" s="25">
        <v>0.5714285714285714</v>
      </c>
      <c r="F18" s="13"/>
      <c r="G18" s="277">
        <v>6</v>
      </c>
      <c r="H18" s="277">
        <v>1</v>
      </c>
      <c r="I18" s="277" t="s">
        <v>25</v>
      </c>
      <c r="J18" s="25">
        <v>0.8571428571428571</v>
      </c>
      <c r="K18" s="13"/>
      <c r="L18" s="277">
        <v>7</v>
      </c>
      <c r="M18" s="277" t="s">
        <v>25</v>
      </c>
      <c r="N18" s="44" t="s">
        <v>25</v>
      </c>
      <c r="O18" s="25">
        <v>1</v>
      </c>
      <c r="P18" s="45"/>
      <c r="Q18" s="285">
        <v>6</v>
      </c>
      <c r="R18" s="285">
        <v>1</v>
      </c>
      <c r="S18" s="285" t="s">
        <v>25</v>
      </c>
      <c r="T18" s="25">
        <v>0.8571428571428571</v>
      </c>
      <c r="U18" s="129"/>
      <c r="V18" s="17"/>
    </row>
    <row r="19" spans="1:22" x14ac:dyDescent="0.2">
      <c r="A19" s="18" t="s">
        <v>32</v>
      </c>
      <c r="B19" s="277">
        <v>10</v>
      </c>
      <c r="C19" s="277">
        <v>4</v>
      </c>
      <c r="D19" s="277" t="s">
        <v>25</v>
      </c>
      <c r="E19" s="25">
        <v>0.7142857142857143</v>
      </c>
      <c r="F19" s="13"/>
      <c r="G19" s="277">
        <v>13</v>
      </c>
      <c r="H19" s="277" t="s">
        <v>25</v>
      </c>
      <c r="I19" s="277">
        <v>1</v>
      </c>
      <c r="J19" s="25">
        <v>0.9285714285714286</v>
      </c>
      <c r="K19" s="13"/>
      <c r="L19" s="277">
        <v>14</v>
      </c>
      <c r="M19" s="277" t="s">
        <v>25</v>
      </c>
      <c r="N19" s="44" t="s">
        <v>25</v>
      </c>
      <c r="O19" s="25">
        <v>1</v>
      </c>
      <c r="P19" s="45"/>
      <c r="Q19" s="285">
        <v>13</v>
      </c>
      <c r="R19" s="285">
        <v>1</v>
      </c>
      <c r="S19" s="285" t="s">
        <v>25</v>
      </c>
      <c r="T19" s="25">
        <v>0.9285714285714286</v>
      </c>
      <c r="U19" s="129"/>
      <c r="V19" s="17"/>
    </row>
    <row r="20" spans="1:22" x14ac:dyDescent="0.2">
      <c r="A20" s="15" t="s">
        <v>33</v>
      </c>
      <c r="B20" s="277">
        <v>1</v>
      </c>
      <c r="C20" s="277" t="s">
        <v>25</v>
      </c>
      <c r="D20" s="277">
        <v>1</v>
      </c>
      <c r="E20" s="25">
        <v>0.5</v>
      </c>
      <c r="F20" s="13"/>
      <c r="G20" s="277">
        <v>1</v>
      </c>
      <c r="H20" s="277" t="s">
        <v>25</v>
      </c>
      <c r="I20" s="277">
        <v>1</v>
      </c>
      <c r="J20" s="25">
        <v>0.5</v>
      </c>
      <c r="K20" s="13"/>
      <c r="L20" s="277">
        <v>1</v>
      </c>
      <c r="M20" s="277" t="s">
        <v>25</v>
      </c>
      <c r="N20" s="44">
        <v>1</v>
      </c>
      <c r="O20" s="25">
        <v>0.5</v>
      </c>
      <c r="P20" s="45"/>
      <c r="Q20" s="285">
        <v>1</v>
      </c>
      <c r="R20" s="285" t="s">
        <v>25</v>
      </c>
      <c r="S20" s="285">
        <v>1</v>
      </c>
      <c r="T20" s="25">
        <v>0.5</v>
      </c>
      <c r="U20" s="129"/>
      <c r="V20" s="17"/>
    </row>
    <row r="21" spans="1:22" x14ac:dyDescent="0.2">
      <c r="A21" s="15" t="s">
        <v>34</v>
      </c>
      <c r="B21" s="277">
        <v>13</v>
      </c>
      <c r="C21" s="277">
        <v>12</v>
      </c>
      <c r="D21" s="277">
        <v>9</v>
      </c>
      <c r="E21" s="25">
        <v>0.38235294117647056</v>
      </c>
      <c r="F21" s="13"/>
      <c r="G21" s="277">
        <v>27</v>
      </c>
      <c r="H21" s="277">
        <v>3</v>
      </c>
      <c r="I21" s="277">
        <v>4</v>
      </c>
      <c r="J21" s="25">
        <v>0.79411764705882348</v>
      </c>
      <c r="K21" s="13"/>
      <c r="L21" s="277">
        <v>34</v>
      </c>
      <c r="M21" s="277" t="s">
        <v>25</v>
      </c>
      <c r="N21" s="44" t="s">
        <v>25</v>
      </c>
      <c r="O21" s="25">
        <v>1</v>
      </c>
      <c r="P21" s="45"/>
      <c r="Q21" s="285">
        <v>31</v>
      </c>
      <c r="R21" s="285">
        <v>1</v>
      </c>
      <c r="S21" s="285">
        <v>2</v>
      </c>
      <c r="T21" s="25">
        <v>0.91176470588235292</v>
      </c>
      <c r="U21" s="129"/>
      <c r="V21" s="17"/>
    </row>
    <row r="22" spans="1:22" x14ac:dyDescent="0.2">
      <c r="A22" s="15" t="s">
        <v>35</v>
      </c>
      <c r="B22" s="277">
        <v>1</v>
      </c>
      <c r="C22" s="277" t="s">
        <v>25</v>
      </c>
      <c r="D22" s="277" t="s">
        <v>25</v>
      </c>
      <c r="E22" s="25">
        <v>1</v>
      </c>
      <c r="F22" s="13"/>
      <c r="G22" s="277">
        <v>1</v>
      </c>
      <c r="H22" s="277" t="s">
        <v>25</v>
      </c>
      <c r="I22" s="277" t="s">
        <v>25</v>
      </c>
      <c r="J22" s="25">
        <v>1</v>
      </c>
      <c r="K22" s="13"/>
      <c r="L22" s="277">
        <v>1</v>
      </c>
      <c r="M22" s="277" t="s">
        <v>25</v>
      </c>
      <c r="N22" s="44" t="s">
        <v>25</v>
      </c>
      <c r="O22" s="25">
        <v>1</v>
      </c>
      <c r="P22" s="45"/>
      <c r="Q22" s="285">
        <v>1</v>
      </c>
      <c r="R22" s="285" t="s">
        <v>25</v>
      </c>
      <c r="S22" s="285" t="s">
        <v>25</v>
      </c>
      <c r="T22" s="25">
        <v>1</v>
      </c>
      <c r="U22" s="129"/>
      <c r="V22" s="17"/>
    </row>
    <row r="23" spans="1:22" x14ac:dyDescent="0.2">
      <c r="A23" s="15" t="s">
        <v>36</v>
      </c>
      <c r="B23" s="277">
        <v>2</v>
      </c>
      <c r="C23" s="277">
        <v>1</v>
      </c>
      <c r="D23" s="277">
        <v>1</v>
      </c>
      <c r="E23" s="25">
        <v>0.5</v>
      </c>
      <c r="F23" s="13"/>
      <c r="G23" s="277">
        <v>3</v>
      </c>
      <c r="H23" s="277" t="s">
        <v>25</v>
      </c>
      <c r="I23" s="277">
        <v>1</v>
      </c>
      <c r="J23" s="25">
        <v>0.75</v>
      </c>
      <c r="K23" s="13"/>
      <c r="L23" s="277">
        <v>4</v>
      </c>
      <c r="M23" s="277" t="s">
        <v>25</v>
      </c>
      <c r="N23" s="44" t="s">
        <v>25</v>
      </c>
      <c r="O23" s="25">
        <v>1</v>
      </c>
      <c r="P23" s="45"/>
      <c r="Q23" s="285">
        <v>4</v>
      </c>
      <c r="R23" s="285" t="s">
        <v>25</v>
      </c>
      <c r="S23" s="285" t="s">
        <v>25</v>
      </c>
      <c r="T23" s="25">
        <v>1</v>
      </c>
      <c r="U23" s="129"/>
      <c r="V23" s="17"/>
    </row>
    <row r="24" spans="1:22" x14ac:dyDescent="0.2">
      <c r="A24" s="15" t="s">
        <v>37</v>
      </c>
      <c r="B24" s="277">
        <v>3</v>
      </c>
      <c r="C24" s="277" t="s">
        <v>25</v>
      </c>
      <c r="D24" s="277">
        <v>1</v>
      </c>
      <c r="E24" s="25">
        <v>0.75</v>
      </c>
      <c r="F24" s="13"/>
      <c r="G24" s="277">
        <v>4</v>
      </c>
      <c r="H24" s="277" t="s">
        <v>25</v>
      </c>
      <c r="I24" s="277" t="s">
        <v>25</v>
      </c>
      <c r="J24" s="25">
        <v>1</v>
      </c>
      <c r="K24" s="13"/>
      <c r="L24" s="277">
        <v>4</v>
      </c>
      <c r="M24" s="277" t="s">
        <v>25</v>
      </c>
      <c r="N24" s="44" t="s">
        <v>25</v>
      </c>
      <c r="O24" s="25">
        <v>1</v>
      </c>
      <c r="P24" s="45"/>
      <c r="Q24" s="285">
        <v>4</v>
      </c>
      <c r="R24" s="285" t="s">
        <v>25</v>
      </c>
      <c r="S24" s="285" t="s">
        <v>25</v>
      </c>
      <c r="T24" s="25">
        <v>1</v>
      </c>
      <c r="U24" s="129"/>
      <c r="V24" s="17"/>
    </row>
    <row r="25" spans="1:22" x14ac:dyDescent="0.2">
      <c r="A25" s="15" t="s">
        <v>38</v>
      </c>
      <c r="B25" s="277">
        <v>4</v>
      </c>
      <c r="C25" s="277">
        <v>3</v>
      </c>
      <c r="D25" s="277">
        <v>1</v>
      </c>
      <c r="E25" s="25">
        <v>0.5</v>
      </c>
      <c r="F25" s="13"/>
      <c r="G25" s="277">
        <v>7</v>
      </c>
      <c r="H25" s="277" t="s">
        <v>25</v>
      </c>
      <c r="I25" s="277">
        <v>1</v>
      </c>
      <c r="J25" s="25">
        <v>0.875</v>
      </c>
      <c r="K25" s="13"/>
      <c r="L25" s="277">
        <v>8</v>
      </c>
      <c r="M25" s="277" t="s">
        <v>25</v>
      </c>
      <c r="N25" s="44" t="s">
        <v>25</v>
      </c>
      <c r="O25" s="25">
        <v>1</v>
      </c>
      <c r="P25" s="45"/>
      <c r="Q25" s="285">
        <v>6</v>
      </c>
      <c r="R25" s="285" t="s">
        <v>25</v>
      </c>
      <c r="S25" s="285">
        <v>2</v>
      </c>
      <c r="T25" s="25">
        <v>0.75</v>
      </c>
      <c r="U25" s="129"/>
      <c r="V25" s="17"/>
    </row>
    <row r="26" spans="1:22" x14ac:dyDescent="0.2">
      <c r="A26" s="15" t="s">
        <v>39</v>
      </c>
      <c r="B26" s="277" t="s">
        <v>25</v>
      </c>
      <c r="C26" s="277">
        <v>1</v>
      </c>
      <c r="D26" s="277">
        <v>1</v>
      </c>
      <c r="E26" s="25">
        <v>0</v>
      </c>
      <c r="F26" s="13"/>
      <c r="G26" s="277">
        <v>1</v>
      </c>
      <c r="H26" s="277" t="s">
        <v>25</v>
      </c>
      <c r="I26" s="277">
        <v>1</v>
      </c>
      <c r="J26" s="25">
        <v>0.5</v>
      </c>
      <c r="K26" s="13"/>
      <c r="L26" s="277">
        <v>1</v>
      </c>
      <c r="M26" s="277" t="s">
        <v>25</v>
      </c>
      <c r="N26" s="44">
        <v>1</v>
      </c>
      <c r="O26" s="25">
        <v>0.5</v>
      </c>
      <c r="P26" s="45"/>
      <c r="Q26" s="285" t="s">
        <v>25</v>
      </c>
      <c r="R26" s="285">
        <v>1</v>
      </c>
      <c r="S26" s="285">
        <v>1</v>
      </c>
      <c r="T26" s="25">
        <v>0</v>
      </c>
      <c r="U26" s="129"/>
      <c r="V26" s="17"/>
    </row>
    <row r="27" spans="1:22" x14ac:dyDescent="0.2">
      <c r="A27" s="15" t="s">
        <v>40</v>
      </c>
      <c r="B27" s="277">
        <v>4</v>
      </c>
      <c r="C27" s="277">
        <v>2</v>
      </c>
      <c r="D27" s="277">
        <v>2</v>
      </c>
      <c r="E27" s="25">
        <v>0.5</v>
      </c>
      <c r="F27" s="13"/>
      <c r="G27" s="277">
        <v>6</v>
      </c>
      <c r="H27" s="277">
        <v>1</v>
      </c>
      <c r="I27" s="277">
        <v>1</v>
      </c>
      <c r="J27" s="25">
        <v>0.75</v>
      </c>
      <c r="K27" s="13"/>
      <c r="L27" s="277">
        <v>8</v>
      </c>
      <c r="M27" s="277" t="s">
        <v>25</v>
      </c>
      <c r="N27" s="44" t="s">
        <v>25</v>
      </c>
      <c r="O27" s="25">
        <v>1</v>
      </c>
      <c r="P27" s="45"/>
      <c r="Q27" s="285">
        <v>5</v>
      </c>
      <c r="R27" s="285">
        <v>2</v>
      </c>
      <c r="S27" s="285">
        <v>1</v>
      </c>
      <c r="T27" s="25">
        <v>0.625</v>
      </c>
      <c r="U27" s="129"/>
      <c r="V27" s="17"/>
    </row>
    <row r="28" spans="1:22" x14ac:dyDescent="0.2">
      <c r="A28" s="15" t="s">
        <v>41</v>
      </c>
      <c r="B28" s="277">
        <v>1</v>
      </c>
      <c r="C28" s="277" t="s">
        <v>25</v>
      </c>
      <c r="D28" s="277">
        <v>2</v>
      </c>
      <c r="E28" s="25">
        <v>0.33333333333333331</v>
      </c>
      <c r="F28" s="13"/>
      <c r="G28" s="277">
        <v>1</v>
      </c>
      <c r="H28" s="277" t="s">
        <v>25</v>
      </c>
      <c r="I28" s="277">
        <v>2</v>
      </c>
      <c r="J28" s="25">
        <v>0.33333333333333331</v>
      </c>
      <c r="K28" s="13"/>
      <c r="L28" s="277">
        <v>3</v>
      </c>
      <c r="M28" s="277" t="s">
        <v>25</v>
      </c>
      <c r="N28" s="44" t="s">
        <v>25</v>
      </c>
      <c r="O28" s="25">
        <v>1</v>
      </c>
      <c r="P28" s="45"/>
      <c r="Q28" s="285" t="s">
        <v>25</v>
      </c>
      <c r="R28" s="285">
        <v>1</v>
      </c>
      <c r="S28" s="285">
        <v>2</v>
      </c>
      <c r="T28" s="25">
        <v>0</v>
      </c>
      <c r="V28" s="17"/>
    </row>
    <row r="29" spans="1:22" x14ac:dyDescent="0.2">
      <c r="A29" s="15" t="s">
        <v>42</v>
      </c>
      <c r="B29" s="277">
        <v>1</v>
      </c>
      <c r="C29" s="277">
        <v>2</v>
      </c>
      <c r="D29" s="277">
        <v>1</v>
      </c>
      <c r="E29" s="25">
        <v>0.25</v>
      </c>
      <c r="F29" s="13"/>
      <c r="G29" s="277">
        <v>4</v>
      </c>
      <c r="H29" s="277" t="s">
        <v>25</v>
      </c>
      <c r="I29" s="277" t="s">
        <v>25</v>
      </c>
      <c r="J29" s="25">
        <v>1</v>
      </c>
      <c r="K29" s="13"/>
      <c r="L29" s="277">
        <v>3</v>
      </c>
      <c r="M29" s="277" t="s">
        <v>25</v>
      </c>
      <c r="N29" s="44">
        <v>1</v>
      </c>
      <c r="O29" s="25">
        <v>0.75</v>
      </c>
      <c r="P29" s="45"/>
      <c r="Q29" s="285">
        <v>4</v>
      </c>
      <c r="R29" s="285" t="s">
        <v>25</v>
      </c>
      <c r="S29" s="285" t="s">
        <v>25</v>
      </c>
      <c r="T29" s="25">
        <v>1</v>
      </c>
      <c r="V29" s="17"/>
    </row>
    <row r="30" spans="1:22" x14ac:dyDescent="0.2">
      <c r="A30" s="15" t="s">
        <v>43</v>
      </c>
      <c r="B30" s="277" t="s">
        <v>25</v>
      </c>
      <c r="C30" s="277">
        <v>1</v>
      </c>
      <c r="D30" s="277" t="s">
        <v>25</v>
      </c>
      <c r="E30" s="25">
        <v>0</v>
      </c>
      <c r="F30" s="13"/>
      <c r="G30" s="277">
        <v>1</v>
      </c>
      <c r="H30" s="277" t="s">
        <v>25</v>
      </c>
      <c r="I30" s="277" t="s">
        <v>25</v>
      </c>
      <c r="J30" s="25">
        <v>1</v>
      </c>
      <c r="K30" s="13"/>
      <c r="L30" s="277">
        <v>1</v>
      </c>
      <c r="M30" s="277" t="s">
        <v>25</v>
      </c>
      <c r="N30" s="44" t="s">
        <v>25</v>
      </c>
      <c r="O30" s="25">
        <v>1</v>
      </c>
      <c r="P30" s="45"/>
      <c r="Q30" s="285">
        <v>1</v>
      </c>
      <c r="R30" s="285" t="s">
        <v>25</v>
      </c>
      <c r="S30" s="285" t="s">
        <v>25</v>
      </c>
      <c r="T30" s="25">
        <v>1</v>
      </c>
      <c r="V30" s="17"/>
    </row>
    <row r="31" spans="1:22" x14ac:dyDescent="0.2">
      <c r="A31" s="15" t="s">
        <v>44</v>
      </c>
      <c r="B31" s="277">
        <v>2</v>
      </c>
      <c r="C31" s="277" t="s">
        <v>25</v>
      </c>
      <c r="D31" s="277" t="s">
        <v>25</v>
      </c>
      <c r="E31" s="25">
        <v>1</v>
      </c>
      <c r="F31" s="13"/>
      <c r="G31" s="277">
        <v>2</v>
      </c>
      <c r="H31" s="277" t="s">
        <v>25</v>
      </c>
      <c r="I31" s="277" t="s">
        <v>25</v>
      </c>
      <c r="J31" s="25">
        <v>1</v>
      </c>
      <c r="K31" s="13"/>
      <c r="L31" s="277">
        <v>2</v>
      </c>
      <c r="M31" s="277" t="s">
        <v>25</v>
      </c>
      <c r="N31" s="44" t="s">
        <v>25</v>
      </c>
      <c r="O31" s="25">
        <v>1</v>
      </c>
      <c r="P31" s="45"/>
      <c r="Q31" s="285">
        <v>2</v>
      </c>
      <c r="R31" s="285" t="s">
        <v>25</v>
      </c>
      <c r="S31" s="285" t="s">
        <v>25</v>
      </c>
      <c r="T31" s="25">
        <v>1</v>
      </c>
      <c r="V31" s="17"/>
    </row>
    <row r="32" spans="1:22" x14ac:dyDescent="0.2">
      <c r="A32" s="15" t="s">
        <v>45</v>
      </c>
      <c r="B32" s="277">
        <v>3</v>
      </c>
      <c r="C32" s="277">
        <v>4</v>
      </c>
      <c r="D32" s="277" t="s">
        <v>25</v>
      </c>
      <c r="E32" s="25">
        <v>0.42857142857142855</v>
      </c>
      <c r="F32" s="13"/>
      <c r="G32" s="277">
        <v>6</v>
      </c>
      <c r="H32" s="277">
        <v>1</v>
      </c>
      <c r="I32" s="277" t="s">
        <v>25</v>
      </c>
      <c r="J32" s="25">
        <v>0.8571428571428571</v>
      </c>
      <c r="K32" s="13"/>
      <c r="L32" s="277">
        <v>7</v>
      </c>
      <c r="M32" s="277" t="s">
        <v>25</v>
      </c>
      <c r="N32" s="44" t="s">
        <v>25</v>
      </c>
      <c r="O32" s="25">
        <v>1</v>
      </c>
      <c r="P32" s="45"/>
      <c r="Q32" s="285">
        <v>6</v>
      </c>
      <c r="R32" s="285">
        <v>1</v>
      </c>
      <c r="S32" s="285" t="s">
        <v>25</v>
      </c>
      <c r="T32" s="25">
        <v>0.8571428571428571</v>
      </c>
      <c r="V32" s="17"/>
    </row>
    <row r="33" spans="1:22" ht="13.5" thickBot="1" x14ac:dyDescent="0.25">
      <c r="A33" s="19" t="s">
        <v>46</v>
      </c>
      <c r="B33" s="278">
        <v>1</v>
      </c>
      <c r="C33" s="278">
        <v>2</v>
      </c>
      <c r="D33" s="278">
        <v>1</v>
      </c>
      <c r="E33" s="31">
        <v>0.25</v>
      </c>
      <c r="F33" s="34"/>
      <c r="G33" s="278">
        <v>4</v>
      </c>
      <c r="H33" s="278" t="s">
        <v>25</v>
      </c>
      <c r="I33" s="278" t="s">
        <v>25</v>
      </c>
      <c r="J33" s="31">
        <v>1</v>
      </c>
      <c r="K33" s="34"/>
      <c r="L33" s="278">
        <v>3</v>
      </c>
      <c r="M33" s="278">
        <v>1</v>
      </c>
      <c r="N33" s="47" t="s">
        <v>25</v>
      </c>
      <c r="O33" s="31">
        <v>0.75</v>
      </c>
      <c r="P33" s="48"/>
      <c r="Q33" s="286">
        <v>3</v>
      </c>
      <c r="R33" s="286">
        <v>1</v>
      </c>
      <c r="S33" s="286" t="s">
        <v>25</v>
      </c>
      <c r="T33" s="31">
        <v>0.75</v>
      </c>
      <c r="V33" s="17"/>
    </row>
    <row r="34" spans="1:22" x14ac:dyDescent="0.2">
      <c r="A34" s="50" t="s">
        <v>170</v>
      </c>
      <c r="B34" s="11"/>
      <c r="D34" s="11"/>
      <c r="G34" s="11"/>
      <c r="H34" s="11"/>
      <c r="I34" s="11"/>
      <c r="L34" s="11"/>
      <c r="M34" s="11"/>
      <c r="Q34" s="11"/>
    </row>
    <row r="35" spans="1:22" x14ac:dyDescent="0.2">
      <c r="A35" s="20" t="s">
        <v>254</v>
      </c>
      <c r="B35" s="11"/>
      <c r="D35" s="11"/>
      <c r="G35" s="11"/>
      <c r="H35" s="11"/>
      <c r="I35" s="11"/>
      <c r="L35" s="11"/>
      <c r="M35" s="11"/>
      <c r="Q35" s="11"/>
    </row>
    <row r="36" spans="1:22" x14ac:dyDescent="0.2">
      <c r="B36" s="11"/>
      <c r="D36" s="11"/>
      <c r="G36" s="11"/>
      <c r="H36" s="11"/>
      <c r="I36" s="11"/>
      <c r="L36" s="11"/>
      <c r="M36" s="11"/>
      <c r="Q36" s="11"/>
    </row>
    <row r="37" spans="1:22" x14ac:dyDescent="0.2">
      <c r="B37" s="11"/>
      <c r="D37" s="11"/>
      <c r="G37" s="11"/>
      <c r="H37" s="11"/>
      <c r="I37" s="11"/>
      <c r="L37" s="11"/>
      <c r="M37" s="11"/>
      <c r="Q37" s="11"/>
    </row>
    <row r="38" spans="1:22" x14ac:dyDescent="0.2">
      <c r="B38" s="11"/>
      <c r="D38" s="11"/>
      <c r="G38" s="11"/>
      <c r="H38" s="11"/>
      <c r="I38" s="11"/>
      <c r="L38" s="11"/>
      <c r="M38" s="11"/>
      <c r="Q38" s="11"/>
    </row>
    <row r="39" spans="1:22" x14ac:dyDescent="0.2">
      <c r="D39" s="11"/>
      <c r="H39" s="11"/>
      <c r="I39" s="11"/>
      <c r="M39" s="11"/>
    </row>
    <row r="40" spans="1:22" x14ac:dyDescent="0.2">
      <c r="D40" s="11"/>
    </row>
    <row r="41" spans="1:22" x14ac:dyDescent="0.2">
      <c r="D41" s="11"/>
    </row>
    <row r="42" spans="1:22" x14ac:dyDescent="0.2">
      <c r="D42" s="11"/>
    </row>
    <row r="43" spans="1:22" x14ac:dyDescent="0.2">
      <c r="D43" s="11"/>
    </row>
    <row r="44" spans="1:22" x14ac:dyDescent="0.2">
      <c r="D44" s="11"/>
    </row>
    <row r="45" spans="1:22" x14ac:dyDescent="0.2">
      <c r="D45" s="11"/>
    </row>
  </sheetData>
  <mergeCells count="8">
    <mergeCell ref="A1:T1"/>
    <mergeCell ref="A2:T2"/>
    <mergeCell ref="A4:T4"/>
    <mergeCell ref="A5:A6"/>
    <mergeCell ref="B5:E5"/>
    <mergeCell ref="G5:J5"/>
    <mergeCell ref="L5:O5"/>
    <mergeCell ref="Q5:T5"/>
  </mergeCells>
  <hyperlinks>
    <hyperlink ref="U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7"/>
  <sheetViews>
    <sheetView showGridLines="0" zoomScaleNormal="100" workbookViewId="0">
      <selection activeCell="F20" sqref="F20"/>
    </sheetView>
  </sheetViews>
  <sheetFormatPr baseColWidth="10" defaultRowHeight="12.75" x14ac:dyDescent="0.2"/>
  <cols>
    <col min="1" max="1" width="18.42578125" style="20" bestFit="1" customWidth="1"/>
    <col min="2" max="3" width="7.5703125" style="20" bestFit="1" customWidth="1"/>
    <col min="4" max="4" width="5.7109375" style="20" bestFit="1" customWidth="1"/>
    <col min="5" max="5" width="1.140625" style="20" customWidth="1"/>
    <col min="6" max="6" width="6.5703125" style="20" bestFit="1" customWidth="1"/>
    <col min="7" max="7" width="7.140625" style="20" customWidth="1"/>
    <col min="8" max="8" width="6.42578125" style="20" bestFit="1" customWidth="1"/>
    <col min="9" max="9" width="1.140625" style="20" customWidth="1"/>
    <col min="10" max="10" width="5.140625" style="20" bestFit="1" customWidth="1"/>
    <col min="11" max="12" width="6.7109375" style="20" bestFit="1" customWidth="1"/>
    <col min="13" max="13" width="1.140625" style="20" customWidth="1"/>
    <col min="14" max="14" width="5.140625" style="20" bestFit="1" customWidth="1"/>
    <col min="15" max="16" width="6.7109375" style="20" bestFit="1" customWidth="1"/>
    <col min="17" max="17" width="1.7109375" style="16" customWidth="1"/>
    <col min="18" max="18" width="5.140625" style="20" bestFit="1" customWidth="1"/>
    <col min="19" max="19" width="6.140625" style="20" bestFit="1" customWidth="1"/>
    <col min="20" max="20" width="6.7109375" style="20" bestFit="1" customWidth="1"/>
    <col min="21" max="21" width="1.7109375" style="16" customWidth="1"/>
    <col min="22" max="22" width="6.5703125" style="20" bestFit="1" customWidth="1"/>
    <col min="23" max="23" width="6.140625" style="20" bestFit="1" customWidth="1"/>
    <col min="24" max="24" width="6.7109375" style="20" bestFit="1" customWidth="1"/>
    <col min="25" max="25" width="12.85546875" style="50" customWidth="1"/>
    <col min="26" max="16384" width="11.42578125" style="16"/>
  </cols>
  <sheetData>
    <row r="1" spans="1:25" s="49" customFormat="1" ht="15" customHeight="1" x14ac:dyDescent="0.25">
      <c r="A1" s="111" t="s">
        <v>178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305" t="s">
        <v>270</v>
      </c>
    </row>
    <row r="2" spans="1:25" s="49" customFormat="1" ht="15" customHeight="1" x14ac:dyDescent="0.2">
      <c r="A2" s="111" t="s">
        <v>299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50"/>
    </row>
    <row r="3" spans="1:25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5" s="49" customFormat="1" ht="16.5" thickBot="1" x14ac:dyDescent="0.25">
      <c r="A4" s="333" t="s">
        <v>144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75"/>
    </row>
    <row r="5" spans="1:25" s="10" customFormat="1" ht="36.75" customHeight="1" x14ac:dyDescent="0.2">
      <c r="A5" s="335" t="s">
        <v>10</v>
      </c>
      <c r="B5" s="334" t="s">
        <v>82</v>
      </c>
      <c r="C5" s="334"/>
      <c r="D5" s="334"/>
      <c r="E5" s="151"/>
      <c r="F5" s="334" t="s">
        <v>110</v>
      </c>
      <c r="G5" s="334"/>
      <c r="H5" s="334"/>
      <c r="I5" s="151"/>
      <c r="J5" s="334" t="s">
        <v>11</v>
      </c>
      <c r="K5" s="334"/>
      <c r="L5" s="334"/>
      <c r="M5" s="151"/>
      <c r="N5" s="334" t="s">
        <v>12</v>
      </c>
      <c r="O5" s="334"/>
      <c r="P5" s="334"/>
      <c r="Q5" s="152"/>
      <c r="R5" s="334" t="s">
        <v>49</v>
      </c>
      <c r="S5" s="334"/>
      <c r="T5" s="334"/>
      <c r="U5" s="152"/>
      <c r="V5" s="334" t="s">
        <v>50</v>
      </c>
      <c r="W5" s="334"/>
      <c r="X5" s="334"/>
      <c r="Y5" s="50"/>
    </row>
    <row r="6" spans="1:25" s="10" customFormat="1" ht="13.5" thickBot="1" x14ac:dyDescent="0.25">
      <c r="A6" s="336"/>
      <c r="B6" s="153" t="s">
        <v>16</v>
      </c>
      <c r="C6" s="153" t="s">
        <v>17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17</v>
      </c>
      <c r="P6" s="153" t="s">
        <v>18</v>
      </c>
      <c r="Q6" s="154"/>
      <c r="R6" s="153" t="s">
        <v>16</v>
      </c>
      <c r="S6" s="153" t="s">
        <v>17</v>
      </c>
      <c r="T6" s="153" t="s">
        <v>18</v>
      </c>
      <c r="U6" s="154"/>
      <c r="V6" s="153" t="s">
        <v>16</v>
      </c>
      <c r="W6" s="153" t="s">
        <v>53</v>
      </c>
      <c r="X6" s="153" t="s">
        <v>18</v>
      </c>
      <c r="Y6" s="50"/>
    </row>
    <row r="7" spans="1:25" s="10" customFormat="1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71"/>
      <c r="R7" s="107"/>
      <c r="S7" s="107"/>
      <c r="T7" s="107"/>
      <c r="U7" s="71"/>
      <c r="V7" s="107"/>
      <c r="W7" s="107"/>
      <c r="X7" s="107"/>
      <c r="Y7" s="129"/>
    </row>
    <row r="8" spans="1:25" s="10" customFormat="1" x14ac:dyDescent="0.2">
      <c r="A8" s="36" t="s">
        <v>19</v>
      </c>
      <c r="B8" s="193">
        <v>16802</v>
      </c>
      <c r="C8" s="193">
        <v>14901</v>
      </c>
      <c r="D8" s="194">
        <v>0.88685870729675043</v>
      </c>
      <c r="E8" s="195"/>
      <c r="F8" s="193">
        <v>4261</v>
      </c>
      <c r="G8" s="193">
        <v>3838</v>
      </c>
      <c r="H8" s="194">
        <v>0.90072752874911988</v>
      </c>
      <c r="I8" s="196"/>
      <c r="J8" s="193">
        <v>298</v>
      </c>
      <c r="K8" s="193">
        <v>277</v>
      </c>
      <c r="L8" s="194">
        <v>0.92953020134228193</v>
      </c>
      <c r="M8" s="196"/>
      <c r="N8" s="197">
        <v>92</v>
      </c>
      <c r="O8" s="197">
        <v>81</v>
      </c>
      <c r="P8" s="194">
        <v>0.88043478260869568</v>
      </c>
      <c r="Q8" s="198"/>
      <c r="R8" s="193">
        <v>636</v>
      </c>
      <c r="S8" s="193">
        <v>543</v>
      </c>
      <c r="T8" s="194">
        <v>0.85377358490566035</v>
      </c>
      <c r="U8" s="198"/>
      <c r="V8" s="193">
        <v>981</v>
      </c>
      <c r="W8" s="193">
        <v>939</v>
      </c>
      <c r="X8" s="194">
        <v>0.95718654434250761</v>
      </c>
      <c r="Y8" s="129"/>
    </row>
    <row r="9" spans="1:25" ht="4.5" customHeight="1" x14ac:dyDescent="0.2">
      <c r="A9" s="15"/>
      <c r="B9" s="65"/>
      <c r="C9" s="65"/>
      <c r="D9" s="199"/>
      <c r="E9" s="199"/>
      <c r="F9" s="65"/>
      <c r="G9" s="65"/>
      <c r="H9" s="199"/>
      <c r="I9" s="200"/>
      <c r="J9" s="65"/>
      <c r="K9" s="65"/>
      <c r="L9" s="199"/>
      <c r="M9" s="200"/>
      <c r="N9" s="199"/>
      <c r="O9" s="199"/>
      <c r="P9" s="199"/>
      <c r="Q9" s="201"/>
      <c r="R9" s="65"/>
      <c r="S9" s="65"/>
      <c r="T9" s="199"/>
      <c r="U9" s="201"/>
      <c r="V9" s="65"/>
      <c r="W9" s="65"/>
      <c r="X9" s="199"/>
      <c r="Y9" s="129"/>
    </row>
    <row r="10" spans="1:25" x14ac:dyDescent="0.2">
      <c r="A10" s="15" t="s">
        <v>83</v>
      </c>
      <c r="B10" s="65">
        <v>750</v>
      </c>
      <c r="C10" s="65">
        <v>687</v>
      </c>
      <c r="D10" s="64">
        <v>0.91600000000000004</v>
      </c>
      <c r="E10" s="202"/>
      <c r="F10" s="65">
        <v>73</v>
      </c>
      <c r="G10" s="65">
        <v>73</v>
      </c>
      <c r="H10" s="64">
        <v>1</v>
      </c>
      <c r="I10" s="200"/>
      <c r="J10" s="65">
        <v>18</v>
      </c>
      <c r="K10" s="65">
        <v>18</v>
      </c>
      <c r="L10" s="64">
        <v>1</v>
      </c>
      <c r="M10" s="200"/>
      <c r="N10" s="65">
        <v>8</v>
      </c>
      <c r="O10" s="65">
        <v>7</v>
      </c>
      <c r="P10" s="64">
        <v>0.875</v>
      </c>
      <c r="Q10" s="201"/>
      <c r="R10" s="65">
        <v>34</v>
      </c>
      <c r="S10" s="65">
        <v>31</v>
      </c>
      <c r="T10" s="64">
        <v>0.91176470588235292</v>
      </c>
      <c r="U10" s="201"/>
      <c r="V10" s="65">
        <v>44</v>
      </c>
      <c r="W10" s="65">
        <v>43</v>
      </c>
      <c r="X10" s="64">
        <v>0.97727272727272729</v>
      </c>
      <c r="Y10" s="129"/>
    </row>
    <row r="11" spans="1:25" x14ac:dyDescent="0.2">
      <c r="A11" s="15" t="s">
        <v>84</v>
      </c>
      <c r="B11" s="65">
        <v>629</v>
      </c>
      <c r="C11" s="65">
        <v>573</v>
      </c>
      <c r="D11" s="64">
        <v>0.91096979332273453</v>
      </c>
      <c r="E11" s="202"/>
      <c r="F11" s="65">
        <v>93</v>
      </c>
      <c r="G11" s="65">
        <v>86</v>
      </c>
      <c r="H11" s="64">
        <v>0.92473118279569888</v>
      </c>
      <c r="I11" s="200"/>
      <c r="J11" s="65">
        <v>21</v>
      </c>
      <c r="K11" s="65">
        <v>19</v>
      </c>
      <c r="L11" s="64">
        <v>0.90476190476190477</v>
      </c>
      <c r="M11" s="200"/>
      <c r="N11" s="65">
        <v>6</v>
      </c>
      <c r="O11" s="65">
        <v>5</v>
      </c>
      <c r="P11" s="64">
        <v>0.83333333333333337</v>
      </c>
      <c r="Q11" s="201"/>
      <c r="R11" s="65">
        <v>27</v>
      </c>
      <c r="S11" s="65">
        <v>24</v>
      </c>
      <c r="T11" s="64">
        <v>0.88888888888888884</v>
      </c>
      <c r="U11" s="201"/>
      <c r="V11" s="65">
        <v>45</v>
      </c>
      <c r="W11" s="65">
        <v>44</v>
      </c>
      <c r="X11" s="64">
        <v>0.97777777777777775</v>
      </c>
      <c r="Y11" s="129"/>
    </row>
    <row r="12" spans="1:25" x14ac:dyDescent="0.2">
      <c r="A12" s="15" t="s">
        <v>85</v>
      </c>
      <c r="B12" s="65">
        <v>560</v>
      </c>
      <c r="C12" s="65">
        <v>485</v>
      </c>
      <c r="D12" s="64">
        <v>0.8660714285714286</v>
      </c>
      <c r="E12" s="202"/>
      <c r="F12" s="65">
        <v>93</v>
      </c>
      <c r="G12" s="65">
        <v>92</v>
      </c>
      <c r="H12" s="64">
        <v>0.989247311827957</v>
      </c>
      <c r="I12" s="200"/>
      <c r="J12" s="65">
        <v>18</v>
      </c>
      <c r="K12" s="65">
        <v>17</v>
      </c>
      <c r="L12" s="64">
        <v>0.94444444444444442</v>
      </c>
      <c r="M12" s="200"/>
      <c r="N12" s="65">
        <v>7</v>
      </c>
      <c r="O12" s="65">
        <v>4</v>
      </c>
      <c r="P12" s="64">
        <v>0.5714285714285714</v>
      </c>
      <c r="Q12" s="201"/>
      <c r="R12" s="65">
        <v>12</v>
      </c>
      <c r="S12" s="65">
        <v>11</v>
      </c>
      <c r="T12" s="64">
        <v>0.91666666666666663</v>
      </c>
      <c r="U12" s="201"/>
      <c r="V12" s="65">
        <v>38</v>
      </c>
      <c r="W12" s="65">
        <v>37</v>
      </c>
      <c r="X12" s="64">
        <v>0.97368421052631582</v>
      </c>
      <c r="Y12" s="129"/>
    </row>
    <row r="13" spans="1:25" x14ac:dyDescent="0.2">
      <c r="A13" s="15" t="s">
        <v>86</v>
      </c>
      <c r="B13" s="65">
        <v>754</v>
      </c>
      <c r="C13" s="65">
        <v>710</v>
      </c>
      <c r="D13" s="64">
        <v>0.94164456233421756</v>
      </c>
      <c r="E13" s="202"/>
      <c r="F13" s="65">
        <v>185</v>
      </c>
      <c r="G13" s="65">
        <v>176</v>
      </c>
      <c r="H13" s="64">
        <v>0.9513513513513514</v>
      </c>
      <c r="I13" s="200"/>
      <c r="J13" s="65">
        <v>18</v>
      </c>
      <c r="K13" s="65">
        <v>17</v>
      </c>
      <c r="L13" s="64">
        <v>0.94444444444444442</v>
      </c>
      <c r="M13" s="200"/>
      <c r="N13" s="65">
        <v>25</v>
      </c>
      <c r="O13" s="65">
        <v>23</v>
      </c>
      <c r="P13" s="64">
        <v>0.92</v>
      </c>
      <c r="Q13" s="201"/>
      <c r="R13" s="65">
        <v>38</v>
      </c>
      <c r="S13" s="65">
        <v>30</v>
      </c>
      <c r="T13" s="64">
        <v>0.78947368421052633</v>
      </c>
      <c r="U13" s="201"/>
      <c r="V13" s="65">
        <v>64</v>
      </c>
      <c r="W13" s="65">
        <v>62</v>
      </c>
      <c r="X13" s="64">
        <v>0.96875</v>
      </c>
      <c r="Y13" s="129"/>
    </row>
    <row r="14" spans="1:25" x14ac:dyDescent="0.2">
      <c r="A14" s="15" t="s">
        <v>87</v>
      </c>
      <c r="B14" s="65">
        <v>344</v>
      </c>
      <c r="C14" s="65">
        <v>309</v>
      </c>
      <c r="D14" s="64">
        <v>0.89825581395348841</v>
      </c>
      <c r="E14" s="202"/>
      <c r="F14" s="65">
        <v>91</v>
      </c>
      <c r="G14" s="65">
        <v>84</v>
      </c>
      <c r="H14" s="64">
        <v>0.92307692307692313</v>
      </c>
      <c r="I14" s="200"/>
      <c r="J14" s="65">
        <v>6</v>
      </c>
      <c r="K14" s="65">
        <v>6</v>
      </c>
      <c r="L14" s="64">
        <v>1</v>
      </c>
      <c r="M14" s="199"/>
      <c r="N14" s="65">
        <v>0</v>
      </c>
      <c r="O14" s="65">
        <v>0</v>
      </c>
      <c r="P14" s="64" t="s">
        <v>241</v>
      </c>
      <c r="Q14" s="201"/>
      <c r="R14" s="65">
        <v>12</v>
      </c>
      <c r="S14" s="65">
        <v>11</v>
      </c>
      <c r="T14" s="64">
        <v>0.91666666666666663</v>
      </c>
      <c r="U14" s="201"/>
      <c r="V14" s="65">
        <v>15</v>
      </c>
      <c r="W14" s="65">
        <v>15</v>
      </c>
      <c r="X14" s="64">
        <v>1</v>
      </c>
      <c r="Y14" s="129"/>
    </row>
    <row r="15" spans="1:25" x14ac:dyDescent="0.2">
      <c r="A15" s="15" t="s">
        <v>88</v>
      </c>
      <c r="B15" s="65">
        <v>789</v>
      </c>
      <c r="C15" s="65">
        <v>619</v>
      </c>
      <c r="D15" s="64">
        <v>0.78453738910012671</v>
      </c>
      <c r="E15" s="202"/>
      <c r="F15" s="65">
        <v>237</v>
      </c>
      <c r="G15" s="65">
        <v>192</v>
      </c>
      <c r="H15" s="64">
        <v>0.810126582278481</v>
      </c>
      <c r="I15" s="200"/>
      <c r="J15" s="65">
        <v>9</v>
      </c>
      <c r="K15" s="65">
        <v>7</v>
      </c>
      <c r="L15" s="64">
        <v>0.77777777777777779</v>
      </c>
      <c r="M15" s="199"/>
      <c r="N15" s="65">
        <v>2</v>
      </c>
      <c r="O15" s="65">
        <v>2</v>
      </c>
      <c r="P15" s="64">
        <v>1</v>
      </c>
      <c r="Q15" s="201"/>
      <c r="R15" s="65">
        <v>27</v>
      </c>
      <c r="S15" s="65">
        <v>22</v>
      </c>
      <c r="T15" s="64">
        <v>0.81481481481481477</v>
      </c>
      <c r="U15" s="201"/>
      <c r="V15" s="65">
        <v>40</v>
      </c>
      <c r="W15" s="65">
        <v>35</v>
      </c>
      <c r="X15" s="64">
        <v>0.875</v>
      </c>
      <c r="Y15" s="129"/>
    </row>
    <row r="16" spans="1:25" x14ac:dyDescent="0.2">
      <c r="A16" s="15" t="s">
        <v>89</v>
      </c>
      <c r="B16" s="65">
        <v>219</v>
      </c>
      <c r="C16" s="65">
        <v>212</v>
      </c>
      <c r="D16" s="64">
        <v>0.96803652968036524</v>
      </c>
      <c r="E16" s="202"/>
      <c r="F16" s="65">
        <v>77</v>
      </c>
      <c r="G16" s="65">
        <v>76</v>
      </c>
      <c r="H16" s="64">
        <v>0.98701298701298701</v>
      </c>
      <c r="I16" s="200"/>
      <c r="J16" s="65">
        <v>3</v>
      </c>
      <c r="K16" s="65">
        <v>3</v>
      </c>
      <c r="L16" s="64">
        <v>1</v>
      </c>
      <c r="M16" s="199"/>
      <c r="N16" s="65">
        <v>0</v>
      </c>
      <c r="O16" s="65">
        <v>0</v>
      </c>
      <c r="P16" s="64" t="s">
        <v>241</v>
      </c>
      <c r="Q16" s="201"/>
      <c r="R16" s="65">
        <v>12</v>
      </c>
      <c r="S16" s="65">
        <v>12</v>
      </c>
      <c r="T16" s="64">
        <v>1</v>
      </c>
      <c r="U16" s="201"/>
      <c r="V16" s="65">
        <v>10</v>
      </c>
      <c r="W16" s="65">
        <v>10</v>
      </c>
      <c r="X16" s="64">
        <v>1</v>
      </c>
      <c r="Y16" s="129"/>
    </row>
    <row r="17" spans="1:25" x14ac:dyDescent="0.2">
      <c r="A17" s="15" t="s">
        <v>90</v>
      </c>
      <c r="B17" s="65">
        <v>1245</v>
      </c>
      <c r="C17" s="65">
        <v>1164</v>
      </c>
      <c r="D17" s="64">
        <v>0.93493975903614457</v>
      </c>
      <c r="E17" s="202"/>
      <c r="F17" s="65">
        <v>307</v>
      </c>
      <c r="G17" s="65">
        <v>286</v>
      </c>
      <c r="H17" s="64">
        <v>0.9315960912052117</v>
      </c>
      <c r="I17" s="200"/>
      <c r="J17" s="65">
        <v>40</v>
      </c>
      <c r="K17" s="65">
        <v>38</v>
      </c>
      <c r="L17" s="64">
        <v>0.95</v>
      </c>
      <c r="M17" s="200"/>
      <c r="N17" s="65">
        <v>5</v>
      </c>
      <c r="O17" s="65">
        <v>4</v>
      </c>
      <c r="P17" s="64">
        <v>0.8</v>
      </c>
      <c r="Q17" s="201"/>
      <c r="R17" s="65">
        <v>68</v>
      </c>
      <c r="S17" s="65">
        <v>62</v>
      </c>
      <c r="T17" s="64">
        <v>0.91176470588235292</v>
      </c>
      <c r="U17" s="201"/>
      <c r="V17" s="65">
        <v>109</v>
      </c>
      <c r="W17" s="65">
        <v>107</v>
      </c>
      <c r="X17" s="64">
        <v>0.98165137614678899</v>
      </c>
      <c r="Y17" s="129"/>
    </row>
    <row r="18" spans="1:25" x14ac:dyDescent="0.2">
      <c r="A18" s="15" t="s">
        <v>91</v>
      </c>
      <c r="B18" s="65">
        <v>727</v>
      </c>
      <c r="C18" s="65">
        <v>669</v>
      </c>
      <c r="D18" s="64">
        <v>0.92022008253094911</v>
      </c>
      <c r="E18" s="202"/>
      <c r="F18" s="65">
        <v>186</v>
      </c>
      <c r="G18" s="65">
        <v>175</v>
      </c>
      <c r="H18" s="64">
        <v>0.94086021505376349</v>
      </c>
      <c r="I18" s="200"/>
      <c r="J18" s="65">
        <v>10</v>
      </c>
      <c r="K18" s="65">
        <v>9</v>
      </c>
      <c r="L18" s="64">
        <v>0.9</v>
      </c>
      <c r="M18" s="200"/>
      <c r="N18" s="65">
        <v>0</v>
      </c>
      <c r="O18" s="65">
        <v>0</v>
      </c>
      <c r="P18" s="64" t="s">
        <v>241</v>
      </c>
      <c r="Q18" s="201"/>
      <c r="R18" s="65">
        <v>51</v>
      </c>
      <c r="S18" s="65">
        <v>47</v>
      </c>
      <c r="T18" s="64">
        <v>0.92156862745098034</v>
      </c>
      <c r="U18" s="201"/>
      <c r="V18" s="65">
        <v>62</v>
      </c>
      <c r="W18" s="65">
        <v>62</v>
      </c>
      <c r="X18" s="64">
        <v>1</v>
      </c>
      <c r="Y18" s="129"/>
    </row>
    <row r="19" spans="1:25" x14ac:dyDescent="0.2">
      <c r="A19" s="15" t="s">
        <v>92</v>
      </c>
      <c r="B19" s="65">
        <v>1120</v>
      </c>
      <c r="C19" s="65">
        <v>986</v>
      </c>
      <c r="D19" s="64">
        <v>0.88035714285714284</v>
      </c>
      <c r="E19" s="202"/>
      <c r="F19" s="65">
        <v>322</v>
      </c>
      <c r="G19" s="65">
        <v>287</v>
      </c>
      <c r="H19" s="64">
        <v>0.89130434782608692</v>
      </c>
      <c r="I19" s="200"/>
      <c r="J19" s="65">
        <v>14</v>
      </c>
      <c r="K19" s="65">
        <v>12</v>
      </c>
      <c r="L19" s="64">
        <v>0.8571428571428571</v>
      </c>
      <c r="M19" s="200"/>
      <c r="N19" s="65">
        <v>2</v>
      </c>
      <c r="O19" s="65">
        <v>2</v>
      </c>
      <c r="P19" s="64">
        <v>1</v>
      </c>
      <c r="Q19" s="201"/>
      <c r="R19" s="65">
        <v>40</v>
      </c>
      <c r="S19" s="65">
        <v>33</v>
      </c>
      <c r="T19" s="64">
        <v>0.82499999999999996</v>
      </c>
      <c r="U19" s="201"/>
      <c r="V19" s="65">
        <v>50</v>
      </c>
      <c r="W19" s="65">
        <v>45</v>
      </c>
      <c r="X19" s="64">
        <v>0.9</v>
      </c>
      <c r="Y19" s="129"/>
    </row>
    <row r="20" spans="1:25" x14ac:dyDescent="0.2">
      <c r="A20" s="15" t="s">
        <v>93</v>
      </c>
      <c r="B20" s="65">
        <v>447</v>
      </c>
      <c r="C20" s="65">
        <v>332</v>
      </c>
      <c r="D20" s="64">
        <v>0.74272930648769575</v>
      </c>
      <c r="E20" s="202"/>
      <c r="F20" s="65">
        <v>166</v>
      </c>
      <c r="G20" s="65">
        <v>118</v>
      </c>
      <c r="H20" s="64">
        <v>0.71084337349397586</v>
      </c>
      <c r="I20" s="200"/>
      <c r="J20" s="65">
        <v>2</v>
      </c>
      <c r="K20" s="65">
        <v>2</v>
      </c>
      <c r="L20" s="64">
        <v>1</v>
      </c>
      <c r="M20" s="200"/>
      <c r="N20" s="65">
        <v>1</v>
      </c>
      <c r="O20" s="65">
        <v>1</v>
      </c>
      <c r="P20" s="64">
        <v>1</v>
      </c>
      <c r="Q20" s="201"/>
      <c r="R20" s="65">
        <v>13</v>
      </c>
      <c r="S20" s="65">
        <v>10</v>
      </c>
      <c r="T20" s="64">
        <v>0.76923076923076927</v>
      </c>
      <c r="U20" s="201"/>
      <c r="V20" s="65">
        <v>25</v>
      </c>
      <c r="W20" s="65">
        <v>23</v>
      </c>
      <c r="X20" s="64">
        <v>0.92</v>
      </c>
      <c r="Y20" s="129"/>
    </row>
    <row r="21" spans="1:25" x14ac:dyDescent="0.2">
      <c r="A21" s="18" t="s">
        <v>94</v>
      </c>
      <c r="B21" s="65">
        <v>1188</v>
      </c>
      <c r="C21" s="65">
        <v>1154</v>
      </c>
      <c r="D21" s="64">
        <v>0.97138047138047134</v>
      </c>
      <c r="E21" s="202"/>
      <c r="F21" s="65">
        <v>255</v>
      </c>
      <c r="G21" s="65">
        <v>247</v>
      </c>
      <c r="H21" s="64">
        <v>0.96862745098039216</v>
      </c>
      <c r="I21" s="200"/>
      <c r="J21" s="65">
        <v>15</v>
      </c>
      <c r="K21" s="65">
        <v>15</v>
      </c>
      <c r="L21" s="64">
        <v>1</v>
      </c>
      <c r="M21" s="200"/>
      <c r="N21" s="65">
        <v>1</v>
      </c>
      <c r="O21" s="65">
        <v>1</v>
      </c>
      <c r="P21" s="64">
        <v>1</v>
      </c>
      <c r="Q21" s="201"/>
      <c r="R21" s="65">
        <v>23</v>
      </c>
      <c r="S21" s="65">
        <v>20</v>
      </c>
      <c r="T21" s="64">
        <v>0.86956521739130432</v>
      </c>
      <c r="U21" s="201"/>
      <c r="V21" s="65">
        <v>90</v>
      </c>
      <c r="W21" s="65">
        <v>90</v>
      </c>
      <c r="X21" s="64">
        <v>1</v>
      </c>
      <c r="Y21" s="129"/>
    </row>
    <row r="22" spans="1:25" x14ac:dyDescent="0.2">
      <c r="A22" s="15" t="s">
        <v>95</v>
      </c>
      <c r="B22" s="65">
        <v>563</v>
      </c>
      <c r="C22" s="65">
        <v>518</v>
      </c>
      <c r="D22" s="64">
        <v>0.92007104795737127</v>
      </c>
      <c r="E22" s="202"/>
      <c r="F22" s="65">
        <v>170</v>
      </c>
      <c r="G22" s="65">
        <v>164</v>
      </c>
      <c r="H22" s="64">
        <v>0.96470588235294119</v>
      </c>
      <c r="I22" s="200"/>
      <c r="J22" s="65">
        <v>7</v>
      </c>
      <c r="K22" s="65">
        <v>6</v>
      </c>
      <c r="L22" s="64">
        <v>0.8571428571428571</v>
      </c>
      <c r="M22" s="200"/>
      <c r="N22" s="65">
        <v>3</v>
      </c>
      <c r="O22" s="65">
        <v>3</v>
      </c>
      <c r="P22" s="64">
        <v>1</v>
      </c>
      <c r="Q22" s="201"/>
      <c r="R22" s="65">
        <v>20</v>
      </c>
      <c r="S22" s="65">
        <v>17</v>
      </c>
      <c r="T22" s="64">
        <v>0.85</v>
      </c>
      <c r="U22" s="201"/>
      <c r="V22" s="65">
        <v>17</v>
      </c>
      <c r="W22" s="65">
        <v>17</v>
      </c>
      <c r="X22" s="64">
        <v>1</v>
      </c>
      <c r="Y22" s="129"/>
    </row>
    <row r="23" spans="1:25" x14ac:dyDescent="0.2">
      <c r="A23" s="15" t="s">
        <v>96</v>
      </c>
      <c r="B23" s="65">
        <v>1035</v>
      </c>
      <c r="C23" s="65">
        <v>1016</v>
      </c>
      <c r="D23" s="64">
        <v>0.98164251207729469</v>
      </c>
      <c r="E23" s="202"/>
      <c r="F23" s="65">
        <v>173</v>
      </c>
      <c r="G23" s="65">
        <v>171</v>
      </c>
      <c r="H23" s="64">
        <v>0.98843930635838151</v>
      </c>
      <c r="I23" s="200"/>
      <c r="J23" s="65">
        <v>24</v>
      </c>
      <c r="K23" s="65">
        <v>24</v>
      </c>
      <c r="L23" s="64">
        <v>1</v>
      </c>
      <c r="M23" s="200"/>
      <c r="N23" s="65">
        <v>4</v>
      </c>
      <c r="O23" s="65">
        <v>4</v>
      </c>
      <c r="P23" s="64">
        <v>1</v>
      </c>
      <c r="Q23" s="201"/>
      <c r="R23" s="65">
        <v>22</v>
      </c>
      <c r="S23" s="65">
        <v>22</v>
      </c>
      <c r="T23" s="64">
        <v>1</v>
      </c>
      <c r="U23" s="201"/>
      <c r="V23" s="65">
        <v>65</v>
      </c>
      <c r="W23" s="65">
        <v>65</v>
      </c>
      <c r="X23" s="64">
        <v>1</v>
      </c>
      <c r="Y23" s="129"/>
    </row>
    <row r="24" spans="1:25" x14ac:dyDescent="0.2">
      <c r="A24" s="15" t="s">
        <v>97</v>
      </c>
      <c r="B24" s="65">
        <v>413</v>
      </c>
      <c r="C24" s="65">
        <v>319</v>
      </c>
      <c r="D24" s="64">
        <v>0.77239709443099269</v>
      </c>
      <c r="E24" s="202"/>
      <c r="F24" s="65">
        <v>132</v>
      </c>
      <c r="G24" s="65">
        <v>113</v>
      </c>
      <c r="H24" s="64">
        <v>0.85606060606060608</v>
      </c>
      <c r="I24" s="200"/>
      <c r="J24" s="65">
        <v>6</v>
      </c>
      <c r="K24" s="65">
        <v>4</v>
      </c>
      <c r="L24" s="64">
        <v>0.66666666666666663</v>
      </c>
      <c r="M24" s="200"/>
      <c r="N24" s="65">
        <v>0</v>
      </c>
      <c r="O24" s="65">
        <v>0</v>
      </c>
      <c r="P24" s="64" t="s">
        <v>241</v>
      </c>
      <c r="Q24" s="201"/>
      <c r="R24" s="65">
        <v>17</v>
      </c>
      <c r="S24" s="65">
        <v>11</v>
      </c>
      <c r="T24" s="64">
        <v>0.6470588235294118</v>
      </c>
      <c r="U24" s="201"/>
      <c r="V24" s="65">
        <v>14</v>
      </c>
      <c r="W24" s="65">
        <v>12</v>
      </c>
      <c r="X24" s="64">
        <v>0.8571428571428571</v>
      </c>
      <c r="Y24" s="129"/>
    </row>
    <row r="25" spans="1:25" x14ac:dyDescent="0.2">
      <c r="A25" s="15" t="s">
        <v>98</v>
      </c>
      <c r="B25" s="65">
        <v>402</v>
      </c>
      <c r="C25" s="65">
        <v>385</v>
      </c>
      <c r="D25" s="64">
        <v>0.95771144278606968</v>
      </c>
      <c r="E25" s="202"/>
      <c r="F25" s="65">
        <v>117</v>
      </c>
      <c r="G25" s="65">
        <v>112</v>
      </c>
      <c r="H25" s="64">
        <v>0.95726495726495731</v>
      </c>
      <c r="I25" s="200"/>
      <c r="J25" s="65">
        <v>2</v>
      </c>
      <c r="K25" s="65">
        <v>2</v>
      </c>
      <c r="L25" s="64">
        <v>1</v>
      </c>
      <c r="M25" s="200"/>
      <c r="N25" s="65">
        <v>0</v>
      </c>
      <c r="O25" s="65">
        <v>0</v>
      </c>
      <c r="P25" s="64" t="s">
        <v>241</v>
      </c>
      <c r="Q25" s="201"/>
      <c r="R25" s="65">
        <v>28</v>
      </c>
      <c r="S25" s="65">
        <v>25</v>
      </c>
      <c r="T25" s="64">
        <v>0.8928571428571429</v>
      </c>
      <c r="U25" s="201"/>
      <c r="V25" s="65">
        <v>19</v>
      </c>
      <c r="W25" s="65">
        <v>19</v>
      </c>
      <c r="X25" s="64">
        <v>1</v>
      </c>
      <c r="Y25" s="129"/>
    </row>
    <row r="26" spans="1:25" x14ac:dyDescent="0.2">
      <c r="A26" s="15" t="s">
        <v>99</v>
      </c>
      <c r="B26" s="65">
        <v>371</v>
      </c>
      <c r="C26" s="65">
        <v>315</v>
      </c>
      <c r="D26" s="64">
        <v>0.84905660377358494</v>
      </c>
      <c r="E26" s="202"/>
      <c r="F26" s="65">
        <v>98</v>
      </c>
      <c r="G26" s="65">
        <v>86</v>
      </c>
      <c r="H26" s="64">
        <v>0.87755102040816324</v>
      </c>
      <c r="I26" s="200"/>
      <c r="J26" s="65">
        <v>11</v>
      </c>
      <c r="K26" s="65">
        <v>9</v>
      </c>
      <c r="L26" s="64">
        <v>0.81818181818181823</v>
      </c>
      <c r="M26" s="200"/>
      <c r="N26" s="65">
        <v>1</v>
      </c>
      <c r="O26" s="65">
        <v>1</v>
      </c>
      <c r="P26" s="64">
        <v>1</v>
      </c>
      <c r="Q26" s="201"/>
      <c r="R26" s="65">
        <v>23</v>
      </c>
      <c r="S26" s="65">
        <v>18</v>
      </c>
      <c r="T26" s="64">
        <v>0.78260869565217395</v>
      </c>
      <c r="U26" s="201"/>
      <c r="V26" s="65">
        <v>21</v>
      </c>
      <c r="W26" s="65">
        <v>19</v>
      </c>
      <c r="X26" s="64">
        <v>0.90476190476190477</v>
      </c>
      <c r="Y26" s="129"/>
    </row>
    <row r="27" spans="1:25" x14ac:dyDescent="0.2">
      <c r="A27" s="15" t="s">
        <v>100</v>
      </c>
      <c r="B27" s="65">
        <v>394</v>
      </c>
      <c r="C27" s="65">
        <v>367</v>
      </c>
      <c r="D27" s="64">
        <v>0.93147208121827407</v>
      </c>
      <c r="E27" s="202"/>
      <c r="F27" s="65">
        <v>112</v>
      </c>
      <c r="G27" s="65">
        <v>107</v>
      </c>
      <c r="H27" s="64">
        <v>0.9553571428571429</v>
      </c>
      <c r="I27" s="200"/>
      <c r="J27" s="65">
        <v>8</v>
      </c>
      <c r="K27" s="65">
        <v>8</v>
      </c>
      <c r="L27" s="64">
        <v>1</v>
      </c>
      <c r="M27" s="200"/>
      <c r="N27" s="65">
        <v>0</v>
      </c>
      <c r="O27" s="65">
        <v>0</v>
      </c>
      <c r="P27" s="64" t="s">
        <v>241</v>
      </c>
      <c r="Q27" s="201"/>
      <c r="R27" s="65">
        <v>10</v>
      </c>
      <c r="S27" s="65">
        <v>10</v>
      </c>
      <c r="T27" s="64">
        <v>1</v>
      </c>
      <c r="U27" s="201"/>
      <c r="V27" s="65">
        <v>26</v>
      </c>
      <c r="W27" s="65">
        <v>25</v>
      </c>
      <c r="X27" s="64">
        <v>0.96153846153846156</v>
      </c>
      <c r="Y27" s="129"/>
    </row>
    <row r="28" spans="1:25" x14ac:dyDescent="0.2">
      <c r="A28" s="15" t="s">
        <v>101</v>
      </c>
      <c r="B28" s="65">
        <v>332</v>
      </c>
      <c r="C28" s="65">
        <v>299</v>
      </c>
      <c r="D28" s="64">
        <v>0.9006024096385542</v>
      </c>
      <c r="E28" s="202"/>
      <c r="F28" s="65">
        <v>89</v>
      </c>
      <c r="G28" s="65">
        <v>81</v>
      </c>
      <c r="H28" s="64">
        <v>0.9101123595505618</v>
      </c>
      <c r="I28" s="200"/>
      <c r="J28" s="65">
        <v>18</v>
      </c>
      <c r="K28" s="65">
        <v>17</v>
      </c>
      <c r="L28" s="64">
        <v>0.94444444444444442</v>
      </c>
      <c r="M28" s="200"/>
      <c r="N28" s="65">
        <v>0</v>
      </c>
      <c r="O28" s="65">
        <v>0</v>
      </c>
      <c r="P28" s="64" t="s">
        <v>241</v>
      </c>
      <c r="Q28" s="201"/>
      <c r="R28" s="65">
        <v>8</v>
      </c>
      <c r="S28" s="65">
        <v>7</v>
      </c>
      <c r="T28" s="64">
        <v>0.875</v>
      </c>
      <c r="U28" s="201"/>
      <c r="V28" s="65">
        <v>13</v>
      </c>
      <c r="W28" s="65">
        <v>12</v>
      </c>
      <c r="X28" s="64">
        <v>0.92307692307692313</v>
      </c>
    </row>
    <row r="29" spans="1:25" x14ac:dyDescent="0.2">
      <c r="A29" s="15" t="s">
        <v>102</v>
      </c>
      <c r="B29" s="65">
        <v>541</v>
      </c>
      <c r="C29" s="65">
        <v>452</v>
      </c>
      <c r="D29" s="64">
        <v>0.83548983364140483</v>
      </c>
      <c r="E29" s="202"/>
      <c r="F29" s="65">
        <v>124</v>
      </c>
      <c r="G29" s="65">
        <v>107</v>
      </c>
      <c r="H29" s="64">
        <v>0.86290322580645162</v>
      </c>
      <c r="I29" s="200"/>
      <c r="J29" s="65">
        <v>10</v>
      </c>
      <c r="K29" s="65">
        <v>10</v>
      </c>
      <c r="L29" s="64">
        <v>1</v>
      </c>
      <c r="M29" s="200"/>
      <c r="N29" s="65">
        <v>4</v>
      </c>
      <c r="O29" s="65">
        <v>2</v>
      </c>
      <c r="P29" s="64">
        <v>0.5</v>
      </c>
      <c r="Q29" s="201"/>
      <c r="R29" s="65">
        <v>24</v>
      </c>
      <c r="S29" s="65">
        <v>23</v>
      </c>
      <c r="T29" s="64">
        <v>0.95833333333333337</v>
      </c>
      <c r="U29" s="201"/>
      <c r="V29" s="65">
        <v>37</v>
      </c>
      <c r="W29" s="65">
        <v>35</v>
      </c>
      <c r="X29" s="64">
        <v>0.94594594594594594</v>
      </c>
    </row>
    <row r="30" spans="1:25" x14ac:dyDescent="0.2">
      <c r="A30" s="15" t="s">
        <v>103</v>
      </c>
      <c r="B30" s="65">
        <v>897</v>
      </c>
      <c r="C30" s="65">
        <v>733</v>
      </c>
      <c r="D30" s="64">
        <v>0.81716833890746932</v>
      </c>
      <c r="E30" s="202"/>
      <c r="F30" s="65">
        <v>236</v>
      </c>
      <c r="G30" s="65">
        <v>204</v>
      </c>
      <c r="H30" s="64">
        <v>0.86440677966101698</v>
      </c>
      <c r="I30" s="200"/>
      <c r="J30" s="65">
        <v>6</v>
      </c>
      <c r="K30" s="65">
        <v>6</v>
      </c>
      <c r="L30" s="64">
        <v>1</v>
      </c>
      <c r="M30" s="200"/>
      <c r="N30" s="65">
        <v>3</v>
      </c>
      <c r="O30" s="65">
        <v>3</v>
      </c>
      <c r="P30" s="64">
        <v>1</v>
      </c>
      <c r="Q30" s="201"/>
      <c r="R30" s="65">
        <v>14</v>
      </c>
      <c r="S30" s="65">
        <v>12</v>
      </c>
      <c r="T30" s="64">
        <v>0.8571428571428571</v>
      </c>
      <c r="U30" s="201"/>
      <c r="V30" s="65">
        <v>34</v>
      </c>
      <c r="W30" s="65">
        <v>29</v>
      </c>
      <c r="X30" s="64">
        <v>0.8529411764705882</v>
      </c>
    </row>
    <row r="31" spans="1:25" x14ac:dyDescent="0.2">
      <c r="A31" s="15" t="s">
        <v>104</v>
      </c>
      <c r="B31" s="65">
        <v>321</v>
      </c>
      <c r="C31" s="65">
        <v>287</v>
      </c>
      <c r="D31" s="64">
        <v>0.89408099688473519</v>
      </c>
      <c r="E31" s="202"/>
      <c r="F31" s="65">
        <v>97</v>
      </c>
      <c r="G31" s="65">
        <v>88</v>
      </c>
      <c r="H31" s="64">
        <v>0.90721649484536082</v>
      </c>
      <c r="I31" s="200"/>
      <c r="J31" s="65">
        <v>3</v>
      </c>
      <c r="K31" s="65">
        <v>3</v>
      </c>
      <c r="L31" s="64">
        <v>1</v>
      </c>
      <c r="M31" s="200"/>
      <c r="N31" s="65">
        <v>1</v>
      </c>
      <c r="O31" s="65">
        <v>1</v>
      </c>
      <c r="P31" s="64">
        <v>1</v>
      </c>
      <c r="Q31" s="201"/>
      <c r="R31" s="65">
        <v>18</v>
      </c>
      <c r="S31" s="65">
        <v>13</v>
      </c>
      <c r="T31" s="64">
        <v>0.72222222222222221</v>
      </c>
      <c r="U31" s="201"/>
      <c r="V31" s="65">
        <v>13</v>
      </c>
      <c r="W31" s="65">
        <v>13</v>
      </c>
      <c r="X31" s="64">
        <v>1</v>
      </c>
    </row>
    <row r="32" spans="1:25" x14ac:dyDescent="0.2">
      <c r="A32" s="15" t="s">
        <v>105</v>
      </c>
      <c r="B32" s="65">
        <v>634</v>
      </c>
      <c r="C32" s="65">
        <v>516</v>
      </c>
      <c r="D32" s="64">
        <v>0.81388012618296535</v>
      </c>
      <c r="E32" s="202"/>
      <c r="F32" s="65">
        <v>171</v>
      </c>
      <c r="G32" s="65">
        <v>134</v>
      </c>
      <c r="H32" s="64">
        <v>0.783625730994152</v>
      </c>
      <c r="I32" s="200"/>
      <c r="J32" s="65">
        <v>3</v>
      </c>
      <c r="K32" s="65">
        <v>2</v>
      </c>
      <c r="L32" s="64">
        <v>0.66666666666666663</v>
      </c>
      <c r="M32" s="199"/>
      <c r="N32" s="65">
        <v>4</v>
      </c>
      <c r="O32" s="65">
        <v>4</v>
      </c>
      <c r="P32" s="64">
        <v>1</v>
      </c>
      <c r="Q32" s="201"/>
      <c r="R32" s="65">
        <v>10</v>
      </c>
      <c r="S32" s="65">
        <v>7</v>
      </c>
      <c r="T32" s="64">
        <v>0.7</v>
      </c>
      <c r="U32" s="201"/>
      <c r="V32" s="65">
        <v>18</v>
      </c>
      <c r="W32" s="65">
        <v>15</v>
      </c>
      <c r="X32" s="64">
        <v>0.83333333333333337</v>
      </c>
    </row>
    <row r="33" spans="1:24" x14ac:dyDescent="0.2">
      <c r="A33" s="15" t="s">
        <v>106</v>
      </c>
      <c r="B33" s="65">
        <v>152</v>
      </c>
      <c r="C33" s="65">
        <v>138</v>
      </c>
      <c r="D33" s="64">
        <v>0.90789473684210531</v>
      </c>
      <c r="E33" s="202"/>
      <c r="F33" s="65">
        <v>49</v>
      </c>
      <c r="G33" s="65">
        <v>46</v>
      </c>
      <c r="H33" s="64">
        <v>0.93877551020408168</v>
      </c>
      <c r="I33" s="200"/>
      <c r="J33" s="65">
        <v>2</v>
      </c>
      <c r="K33" s="65">
        <v>2</v>
      </c>
      <c r="L33" s="64">
        <v>1</v>
      </c>
      <c r="M33" s="199"/>
      <c r="N33" s="65">
        <v>0</v>
      </c>
      <c r="O33" s="65">
        <v>0</v>
      </c>
      <c r="P33" s="64" t="s">
        <v>241</v>
      </c>
      <c r="Q33" s="201"/>
      <c r="R33" s="65">
        <v>2</v>
      </c>
      <c r="S33" s="65">
        <v>2</v>
      </c>
      <c r="T33" s="64">
        <v>1</v>
      </c>
      <c r="U33" s="201"/>
      <c r="V33" s="65">
        <v>7</v>
      </c>
      <c r="W33" s="65">
        <v>7</v>
      </c>
      <c r="X33" s="64">
        <v>1</v>
      </c>
    </row>
    <row r="34" spans="1:24" x14ac:dyDescent="0.2">
      <c r="A34" s="15" t="s">
        <v>107</v>
      </c>
      <c r="B34" s="65">
        <v>848</v>
      </c>
      <c r="C34" s="65">
        <v>705</v>
      </c>
      <c r="D34" s="64">
        <v>0.83136792452830188</v>
      </c>
      <c r="E34" s="202"/>
      <c r="F34" s="65">
        <v>300</v>
      </c>
      <c r="G34" s="65">
        <v>252</v>
      </c>
      <c r="H34" s="64">
        <v>0.84</v>
      </c>
      <c r="I34" s="200"/>
      <c r="J34" s="65">
        <v>15</v>
      </c>
      <c r="K34" s="65">
        <v>12</v>
      </c>
      <c r="L34" s="64">
        <v>0.8</v>
      </c>
      <c r="M34" s="200"/>
      <c r="N34" s="65">
        <v>13</v>
      </c>
      <c r="O34" s="65">
        <v>13</v>
      </c>
      <c r="P34" s="64">
        <v>1</v>
      </c>
      <c r="Q34" s="201"/>
      <c r="R34" s="65">
        <v>30</v>
      </c>
      <c r="S34" s="65">
        <v>24</v>
      </c>
      <c r="T34" s="64">
        <v>0.8</v>
      </c>
      <c r="U34" s="201"/>
      <c r="V34" s="65">
        <v>48</v>
      </c>
      <c r="W34" s="65">
        <v>45</v>
      </c>
      <c r="X34" s="64">
        <v>0.9375</v>
      </c>
    </row>
    <row r="35" spans="1:24" x14ac:dyDescent="0.2">
      <c r="A35" s="15" t="s">
        <v>108</v>
      </c>
      <c r="B35" s="65">
        <v>912</v>
      </c>
      <c r="C35" s="65">
        <v>783</v>
      </c>
      <c r="D35" s="64">
        <v>0.85855263157894735</v>
      </c>
      <c r="E35" s="202"/>
      <c r="F35" s="65">
        <v>249</v>
      </c>
      <c r="G35" s="65">
        <v>233</v>
      </c>
      <c r="H35" s="64">
        <v>0.93574297188755018</v>
      </c>
      <c r="I35" s="200"/>
      <c r="J35" s="65">
        <v>9</v>
      </c>
      <c r="K35" s="65">
        <v>9</v>
      </c>
      <c r="L35" s="64">
        <v>1</v>
      </c>
      <c r="M35" s="200"/>
      <c r="N35" s="65">
        <v>1</v>
      </c>
      <c r="O35" s="65">
        <v>0</v>
      </c>
      <c r="P35" s="64">
        <v>0</v>
      </c>
      <c r="Q35" s="201"/>
      <c r="R35" s="65">
        <v>40</v>
      </c>
      <c r="S35" s="65">
        <v>27</v>
      </c>
      <c r="T35" s="64">
        <v>0.67500000000000004</v>
      </c>
      <c r="U35" s="201"/>
      <c r="V35" s="65">
        <v>52</v>
      </c>
      <c r="W35" s="65">
        <v>49</v>
      </c>
      <c r="X35" s="64">
        <v>0.94230769230769229</v>
      </c>
    </row>
    <row r="36" spans="1:24" ht="13.5" thickBot="1" x14ac:dyDescent="0.25">
      <c r="A36" s="19" t="s">
        <v>109</v>
      </c>
      <c r="B36" s="47">
        <v>215</v>
      </c>
      <c r="C36" s="47">
        <v>168</v>
      </c>
      <c r="D36" s="41">
        <v>0.78139534883720929</v>
      </c>
      <c r="E36" s="203"/>
      <c r="F36" s="47">
        <v>59</v>
      </c>
      <c r="G36" s="47">
        <v>48</v>
      </c>
      <c r="H36" s="41">
        <v>0.81355932203389836</v>
      </c>
      <c r="I36" s="175"/>
      <c r="J36" s="47">
        <v>0</v>
      </c>
      <c r="K36" s="47">
        <v>0</v>
      </c>
      <c r="L36" s="41" t="s">
        <v>241</v>
      </c>
      <c r="M36" s="175"/>
      <c r="N36" s="47">
        <v>1</v>
      </c>
      <c r="O36" s="47">
        <v>1</v>
      </c>
      <c r="P36" s="41">
        <v>1</v>
      </c>
      <c r="Q36" s="204"/>
      <c r="R36" s="47">
        <v>13</v>
      </c>
      <c r="S36" s="47">
        <v>12</v>
      </c>
      <c r="T36" s="41">
        <v>0.92307692307692313</v>
      </c>
      <c r="U36" s="204"/>
      <c r="V36" s="47">
        <v>5</v>
      </c>
      <c r="W36" s="47">
        <v>4</v>
      </c>
      <c r="X36" s="41">
        <v>0.8</v>
      </c>
    </row>
    <row r="37" spans="1:24" x14ac:dyDescent="0.2">
      <c r="A37" s="50" t="s">
        <v>170</v>
      </c>
      <c r="R37" s="14"/>
      <c r="S37" s="14"/>
      <c r="T37" s="14"/>
      <c r="V37" s="14"/>
      <c r="W37" s="14"/>
      <c r="X37" s="14"/>
    </row>
  </sheetData>
  <mergeCells count="8">
    <mergeCell ref="A4:X4"/>
    <mergeCell ref="N5:P5"/>
    <mergeCell ref="A5:A6"/>
    <mergeCell ref="R5:T5"/>
    <mergeCell ref="B5:D5"/>
    <mergeCell ref="F5:H5"/>
    <mergeCell ref="J5:L5"/>
    <mergeCell ref="V5:X5"/>
  </mergeCells>
  <hyperlinks>
    <hyperlink ref="Y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"/>
  <sheetViews>
    <sheetView showGridLines="0" zoomScaleNormal="100" workbookViewId="0">
      <selection activeCell="A5" sqref="A5:A6"/>
    </sheetView>
  </sheetViews>
  <sheetFormatPr baseColWidth="10" defaultRowHeight="12.75" x14ac:dyDescent="0.2"/>
  <cols>
    <col min="1" max="1" width="16.42578125" style="20" customWidth="1"/>
    <col min="2" max="2" width="7.5703125" style="20" bestFit="1" customWidth="1"/>
    <col min="3" max="3" width="7.85546875" style="20" bestFit="1" customWidth="1"/>
    <col min="4" max="4" width="7.5703125" style="20" bestFit="1" customWidth="1"/>
    <col min="5" max="5" width="1.140625" style="20" customWidth="1"/>
    <col min="6" max="6" width="6.28515625" style="20" bestFit="1" customWidth="1"/>
    <col min="7" max="7" width="7.85546875" style="20" bestFit="1" customWidth="1"/>
    <col min="8" max="8" width="7.5703125" style="20" bestFit="1" customWidth="1"/>
    <col min="9" max="9" width="1.5703125" style="20" customWidth="1"/>
    <col min="10" max="12" width="7" style="20" customWidth="1"/>
    <col min="13" max="13" width="1.140625" style="20" customWidth="1"/>
    <col min="14" max="14" width="7.5703125" style="20" bestFit="1" customWidth="1"/>
    <col min="15" max="15" width="7.85546875" style="20" bestFit="1" customWidth="1"/>
    <col min="16" max="16" width="7.7109375" style="20" bestFit="1" customWidth="1"/>
    <col min="17" max="17" width="1.140625" style="20" customWidth="1"/>
    <col min="18" max="18" width="9.140625" style="20" bestFit="1" customWidth="1"/>
    <col min="19" max="19" width="9.42578125" style="20" bestFit="1" customWidth="1"/>
    <col min="20" max="20" width="7.7109375" style="20" bestFit="1" customWidth="1"/>
    <col min="21" max="21" width="1.140625" style="20" customWidth="1"/>
    <col min="22" max="22" width="7.5703125" style="20" bestFit="1" customWidth="1"/>
    <col min="23" max="23" width="7.85546875" style="20" bestFit="1" customWidth="1"/>
    <col min="24" max="24" width="7.7109375" style="20" bestFit="1" customWidth="1"/>
    <col min="25" max="25" width="12.85546875" style="50" customWidth="1"/>
    <col min="26" max="16384" width="11.42578125" style="16"/>
  </cols>
  <sheetData>
    <row r="1" spans="1:25" s="49" customFormat="1" ht="15" customHeight="1" x14ac:dyDescent="0.25">
      <c r="A1" s="338" t="s">
        <v>179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05" t="s">
        <v>270</v>
      </c>
    </row>
    <row r="2" spans="1:25" s="49" customFormat="1" ht="15" customHeight="1" x14ac:dyDescent="0.2">
      <c r="A2" s="338" t="s">
        <v>48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50"/>
    </row>
    <row r="3" spans="1:25" s="49" customFormat="1" ht="15.75" x14ac:dyDescent="0.2">
      <c r="A3" s="111" t="s">
        <v>296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72"/>
    </row>
    <row r="4" spans="1:25" s="49" customFormat="1" ht="16.5" thickBot="1" x14ac:dyDescent="0.25">
      <c r="A4" s="339" t="s">
        <v>144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75"/>
    </row>
    <row r="5" spans="1:25" s="10" customFormat="1" ht="29.25" customHeight="1" x14ac:dyDescent="0.2">
      <c r="A5" s="335" t="s">
        <v>10</v>
      </c>
      <c r="B5" s="334" t="s">
        <v>51</v>
      </c>
      <c r="C5" s="334"/>
      <c r="D5" s="334"/>
      <c r="E5" s="157"/>
      <c r="F5" s="334" t="s">
        <v>171</v>
      </c>
      <c r="G5" s="334"/>
      <c r="H5" s="334"/>
      <c r="I5" s="158"/>
      <c r="J5" s="334" t="s">
        <v>52</v>
      </c>
      <c r="K5" s="334"/>
      <c r="L5" s="334"/>
      <c r="M5" s="157"/>
      <c r="N5" s="337" t="s">
        <v>14</v>
      </c>
      <c r="O5" s="337"/>
      <c r="P5" s="337"/>
      <c r="Q5" s="157"/>
      <c r="R5" s="337" t="s">
        <v>13</v>
      </c>
      <c r="S5" s="337"/>
      <c r="T5" s="337"/>
      <c r="U5" s="157"/>
      <c r="V5" s="337" t="s">
        <v>15</v>
      </c>
      <c r="W5" s="337"/>
      <c r="X5" s="337"/>
      <c r="Y5" s="50"/>
    </row>
    <row r="6" spans="1:25" s="10" customFormat="1" ht="14.25" customHeight="1" thickBot="1" x14ac:dyDescent="0.25">
      <c r="A6" s="336"/>
      <c r="B6" s="153" t="s">
        <v>16</v>
      </c>
      <c r="C6" s="153" t="s">
        <v>53</v>
      </c>
      <c r="D6" s="153" t="s">
        <v>18</v>
      </c>
      <c r="E6" s="153"/>
      <c r="F6" s="153" t="s">
        <v>16</v>
      </c>
      <c r="G6" s="153" t="s">
        <v>17</v>
      </c>
      <c r="H6" s="153" t="s">
        <v>18</v>
      </c>
      <c r="I6" s="153"/>
      <c r="J6" s="153" t="s">
        <v>16</v>
      </c>
      <c r="K6" s="153" t="s">
        <v>17</v>
      </c>
      <c r="L6" s="153" t="s">
        <v>18</v>
      </c>
      <c r="M6" s="153"/>
      <c r="N6" s="153" t="s">
        <v>16</v>
      </c>
      <c r="O6" s="153" t="s">
        <v>53</v>
      </c>
      <c r="P6" s="153" t="s">
        <v>18</v>
      </c>
      <c r="Q6" s="153"/>
      <c r="R6" s="153" t="s">
        <v>16</v>
      </c>
      <c r="S6" s="153" t="s">
        <v>17</v>
      </c>
      <c r="T6" s="153" t="s">
        <v>18</v>
      </c>
      <c r="U6" s="153"/>
      <c r="V6" s="153" t="s">
        <v>16</v>
      </c>
      <c r="W6" s="153" t="s">
        <v>53</v>
      </c>
      <c r="X6" s="153" t="s">
        <v>18</v>
      </c>
      <c r="Y6" s="50"/>
    </row>
    <row r="7" spans="1:25" s="10" customFormat="1" ht="4.5" customHeight="1" x14ac:dyDescent="0.2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29"/>
    </row>
    <row r="8" spans="1:25" s="10" customFormat="1" x14ac:dyDescent="0.2">
      <c r="A8" s="36" t="s">
        <v>19</v>
      </c>
      <c r="B8" s="42">
        <v>54</v>
      </c>
      <c r="C8" s="42">
        <v>51</v>
      </c>
      <c r="D8" s="205">
        <v>0.94444444444444442</v>
      </c>
      <c r="E8" s="206"/>
      <c r="F8" s="42">
        <v>77</v>
      </c>
      <c r="G8" s="42">
        <v>66</v>
      </c>
      <c r="H8" s="205">
        <v>0.8571428571428571</v>
      </c>
      <c r="I8" s="207"/>
      <c r="J8" s="42">
        <v>808</v>
      </c>
      <c r="K8" s="42">
        <v>741</v>
      </c>
      <c r="L8" s="205">
        <v>0.91707920792079212</v>
      </c>
      <c r="M8" s="206"/>
      <c r="N8" s="42">
        <v>3127</v>
      </c>
      <c r="O8" s="42">
        <v>2778</v>
      </c>
      <c r="P8" s="205">
        <v>0.8883914294851295</v>
      </c>
      <c r="Q8" s="206"/>
      <c r="R8" s="42">
        <v>543</v>
      </c>
      <c r="S8" s="42">
        <v>489</v>
      </c>
      <c r="T8" s="205">
        <v>0.90055248618784534</v>
      </c>
      <c r="U8" s="207"/>
      <c r="V8" s="42">
        <v>616</v>
      </c>
      <c r="W8" s="42">
        <v>564</v>
      </c>
      <c r="X8" s="205">
        <v>0.91558441558441561</v>
      </c>
      <c r="Y8" s="129"/>
    </row>
    <row r="9" spans="1:25" ht="4.5" customHeight="1" x14ac:dyDescent="0.2">
      <c r="A9" s="15"/>
      <c r="B9" s="44"/>
      <c r="C9" s="44"/>
      <c r="D9" s="39"/>
      <c r="E9" s="208"/>
      <c r="F9" s="44"/>
      <c r="G9" s="44"/>
      <c r="H9" s="39"/>
      <c r="I9" s="208"/>
      <c r="J9" s="44"/>
      <c r="K9" s="44"/>
      <c r="L9" s="39"/>
      <c r="M9" s="208"/>
      <c r="N9" s="44"/>
      <c r="O9" s="44"/>
      <c r="P9" s="39"/>
      <c r="Q9" s="208"/>
      <c r="R9" s="44"/>
      <c r="S9" s="44"/>
      <c r="T9" s="39"/>
      <c r="U9" s="208"/>
      <c r="V9" s="44"/>
      <c r="W9" s="44"/>
      <c r="X9" s="39"/>
      <c r="Y9" s="129"/>
    </row>
    <row r="10" spans="1:25" ht="12.95" customHeight="1" x14ac:dyDescent="0.2">
      <c r="A10" s="15" t="s">
        <v>83</v>
      </c>
      <c r="B10" s="44">
        <v>5</v>
      </c>
      <c r="C10" s="44">
        <v>5</v>
      </c>
      <c r="D10" s="39">
        <v>1</v>
      </c>
      <c r="E10" s="208"/>
      <c r="F10" s="44">
        <v>5</v>
      </c>
      <c r="G10" s="44">
        <v>5</v>
      </c>
      <c r="H10" s="39">
        <v>1</v>
      </c>
      <c r="I10" s="209"/>
      <c r="J10" s="44">
        <v>40</v>
      </c>
      <c r="K10" s="44">
        <v>38</v>
      </c>
      <c r="L10" s="39">
        <v>0.95</v>
      </c>
      <c r="M10" s="208"/>
      <c r="N10" s="44">
        <v>47</v>
      </c>
      <c r="O10" s="44">
        <v>45</v>
      </c>
      <c r="P10" s="39">
        <v>0.95744680851063835</v>
      </c>
      <c r="Q10" s="208"/>
      <c r="R10" s="44">
        <v>37</v>
      </c>
      <c r="S10" s="44">
        <v>34</v>
      </c>
      <c r="T10" s="39">
        <v>0.91891891891891897</v>
      </c>
      <c r="U10" s="209"/>
      <c r="V10" s="44">
        <v>18</v>
      </c>
      <c r="W10" s="44">
        <v>17</v>
      </c>
      <c r="X10" s="39">
        <v>0.94444444444444442</v>
      </c>
      <c r="Y10" s="129"/>
    </row>
    <row r="11" spans="1:25" ht="12.95" customHeight="1" x14ac:dyDescent="0.2">
      <c r="A11" s="15" t="s">
        <v>84</v>
      </c>
      <c r="B11" s="44">
        <v>2</v>
      </c>
      <c r="C11" s="44">
        <v>2</v>
      </c>
      <c r="D11" s="39">
        <v>1</v>
      </c>
      <c r="E11" s="208"/>
      <c r="F11" s="44">
        <v>2</v>
      </c>
      <c r="G11" s="44">
        <v>2</v>
      </c>
      <c r="H11" s="39">
        <v>1</v>
      </c>
      <c r="I11" s="209"/>
      <c r="J11" s="44">
        <v>46</v>
      </c>
      <c r="K11" s="44">
        <v>41</v>
      </c>
      <c r="L11" s="39">
        <v>0.89130434782608692</v>
      </c>
      <c r="M11" s="208"/>
      <c r="N11" s="44">
        <v>44</v>
      </c>
      <c r="O11" s="44">
        <v>43</v>
      </c>
      <c r="P11" s="39">
        <v>0.97727272727272729</v>
      </c>
      <c r="Q11" s="208"/>
      <c r="R11" s="44">
        <v>39</v>
      </c>
      <c r="S11" s="44">
        <v>37</v>
      </c>
      <c r="T11" s="39">
        <v>0.94871794871794868</v>
      </c>
      <c r="U11" s="209"/>
      <c r="V11" s="44">
        <v>19</v>
      </c>
      <c r="W11" s="44">
        <v>16</v>
      </c>
      <c r="X11" s="39">
        <v>0.84210526315789469</v>
      </c>
      <c r="Y11" s="129"/>
    </row>
    <row r="12" spans="1:25" ht="12.95" customHeight="1" x14ac:dyDescent="0.2">
      <c r="A12" s="15" t="s">
        <v>85</v>
      </c>
      <c r="B12" s="44">
        <v>1</v>
      </c>
      <c r="C12" s="44">
        <v>0</v>
      </c>
      <c r="D12" s="39">
        <v>0</v>
      </c>
      <c r="E12" s="208"/>
      <c r="F12" s="44">
        <v>2</v>
      </c>
      <c r="G12" s="44">
        <v>1</v>
      </c>
      <c r="H12" s="39">
        <v>0.5</v>
      </c>
      <c r="I12" s="209"/>
      <c r="J12" s="44">
        <v>33</v>
      </c>
      <c r="K12" s="44">
        <v>30</v>
      </c>
      <c r="L12" s="39">
        <v>0.90909090909090906</v>
      </c>
      <c r="M12" s="208"/>
      <c r="N12" s="44">
        <v>37</v>
      </c>
      <c r="O12" s="44">
        <v>36</v>
      </c>
      <c r="P12" s="39">
        <v>0.97297297297297303</v>
      </c>
      <c r="Q12" s="208"/>
      <c r="R12" s="44">
        <v>25</v>
      </c>
      <c r="S12" s="44">
        <v>24</v>
      </c>
      <c r="T12" s="39">
        <v>0.96</v>
      </c>
      <c r="U12" s="209"/>
      <c r="V12" s="44">
        <v>13</v>
      </c>
      <c r="W12" s="44">
        <v>11</v>
      </c>
      <c r="X12" s="39">
        <v>0.84615384615384615</v>
      </c>
      <c r="Y12" s="129"/>
    </row>
    <row r="13" spans="1:25" ht="12.95" customHeight="1" x14ac:dyDescent="0.2">
      <c r="A13" s="15" t="s">
        <v>86</v>
      </c>
      <c r="B13" s="44">
        <v>7</v>
      </c>
      <c r="C13" s="44">
        <v>7</v>
      </c>
      <c r="D13" s="39">
        <v>1</v>
      </c>
      <c r="E13" s="208"/>
      <c r="F13" s="44">
        <v>2</v>
      </c>
      <c r="G13" s="44">
        <v>2</v>
      </c>
      <c r="H13" s="39">
        <v>1</v>
      </c>
      <c r="I13" s="209"/>
      <c r="J13" s="44">
        <v>63</v>
      </c>
      <c r="K13" s="44">
        <v>61</v>
      </c>
      <c r="L13" s="39">
        <v>0.96825396825396826</v>
      </c>
      <c r="M13" s="208"/>
      <c r="N13" s="44">
        <v>112</v>
      </c>
      <c r="O13" s="44">
        <v>106</v>
      </c>
      <c r="P13" s="39">
        <v>0.9464285714285714</v>
      </c>
      <c r="Q13" s="208"/>
      <c r="R13" s="44">
        <v>34</v>
      </c>
      <c r="S13" s="44">
        <v>32</v>
      </c>
      <c r="T13" s="39">
        <v>0.94117647058823528</v>
      </c>
      <c r="U13" s="209"/>
      <c r="V13" s="44">
        <v>40</v>
      </c>
      <c r="W13" s="44">
        <v>38</v>
      </c>
      <c r="X13" s="39">
        <v>0.95</v>
      </c>
      <c r="Y13" s="129"/>
    </row>
    <row r="14" spans="1:25" ht="12.95" customHeight="1" x14ac:dyDescent="0.2">
      <c r="A14" s="15" t="s">
        <v>87</v>
      </c>
      <c r="B14" s="44">
        <v>0</v>
      </c>
      <c r="C14" s="44">
        <v>0</v>
      </c>
      <c r="D14" s="39" t="s">
        <v>241</v>
      </c>
      <c r="E14" s="208"/>
      <c r="F14" s="44">
        <v>0</v>
      </c>
      <c r="G14" s="44">
        <v>0</v>
      </c>
      <c r="H14" s="39" t="s">
        <v>241</v>
      </c>
      <c r="I14" s="209"/>
      <c r="J14" s="44">
        <v>12</v>
      </c>
      <c r="K14" s="44">
        <v>12</v>
      </c>
      <c r="L14" s="39">
        <v>1</v>
      </c>
      <c r="M14" s="208"/>
      <c r="N14" s="44">
        <v>90</v>
      </c>
      <c r="O14" s="44">
        <v>83</v>
      </c>
      <c r="P14" s="39">
        <v>0.92222222222222228</v>
      </c>
      <c r="Q14" s="208"/>
      <c r="R14" s="44">
        <v>11</v>
      </c>
      <c r="S14" s="44">
        <v>10</v>
      </c>
      <c r="T14" s="39">
        <v>0.90909090909090906</v>
      </c>
      <c r="U14" s="209"/>
      <c r="V14" s="44">
        <v>10</v>
      </c>
      <c r="W14" s="44">
        <v>10</v>
      </c>
      <c r="X14" s="39">
        <v>1</v>
      </c>
      <c r="Y14" s="129"/>
    </row>
    <row r="15" spans="1:25" ht="12.95" customHeight="1" x14ac:dyDescent="0.2">
      <c r="A15" s="15" t="s">
        <v>88</v>
      </c>
      <c r="B15" s="44">
        <v>3</v>
      </c>
      <c r="C15" s="44">
        <v>3</v>
      </c>
      <c r="D15" s="39">
        <v>1</v>
      </c>
      <c r="E15" s="208"/>
      <c r="F15" s="44">
        <v>3</v>
      </c>
      <c r="G15" s="44">
        <v>3</v>
      </c>
      <c r="H15" s="39">
        <v>1</v>
      </c>
      <c r="I15" s="209"/>
      <c r="J15" s="44">
        <v>39</v>
      </c>
      <c r="K15" s="44">
        <v>30</v>
      </c>
      <c r="L15" s="39">
        <v>0.76923076923076927</v>
      </c>
      <c r="M15" s="208"/>
      <c r="N15" s="44">
        <v>182</v>
      </c>
      <c r="O15" s="44">
        <v>150</v>
      </c>
      <c r="P15" s="39">
        <v>0.82417582417582413</v>
      </c>
      <c r="Q15" s="208"/>
      <c r="R15" s="44">
        <v>20</v>
      </c>
      <c r="S15" s="44">
        <v>11</v>
      </c>
      <c r="T15" s="39">
        <v>0.55000000000000004</v>
      </c>
      <c r="U15" s="209"/>
      <c r="V15" s="44">
        <v>51</v>
      </c>
      <c r="W15" s="44">
        <v>40</v>
      </c>
      <c r="X15" s="39">
        <v>0.78431372549019607</v>
      </c>
      <c r="Y15" s="129"/>
    </row>
    <row r="16" spans="1:25" ht="12.95" customHeight="1" x14ac:dyDescent="0.2">
      <c r="A16" s="15" t="s">
        <v>89</v>
      </c>
      <c r="B16" s="44">
        <v>0</v>
      </c>
      <c r="C16" s="44">
        <v>0</v>
      </c>
      <c r="D16" s="39" t="s">
        <v>241</v>
      </c>
      <c r="E16" s="208"/>
      <c r="F16" s="44">
        <v>1</v>
      </c>
      <c r="G16" s="44">
        <v>1</v>
      </c>
      <c r="H16" s="39">
        <v>1</v>
      </c>
      <c r="I16" s="209"/>
      <c r="J16" s="44">
        <v>14</v>
      </c>
      <c r="K16" s="44">
        <v>14</v>
      </c>
      <c r="L16" s="39">
        <v>1</v>
      </c>
      <c r="M16" s="208"/>
      <c r="N16" s="44">
        <v>66</v>
      </c>
      <c r="O16" s="44">
        <v>64</v>
      </c>
      <c r="P16" s="39">
        <v>0.96969696969696972</v>
      </c>
      <c r="Q16" s="208"/>
      <c r="R16" s="44">
        <v>5</v>
      </c>
      <c r="S16" s="44">
        <v>5</v>
      </c>
      <c r="T16" s="39">
        <v>1</v>
      </c>
      <c r="U16" s="209"/>
      <c r="V16" s="44">
        <v>25</v>
      </c>
      <c r="W16" s="44">
        <v>25</v>
      </c>
      <c r="X16" s="39">
        <v>1</v>
      </c>
      <c r="Y16" s="129"/>
    </row>
    <row r="17" spans="1:25" ht="12.95" customHeight="1" x14ac:dyDescent="0.2">
      <c r="A17" s="15" t="s">
        <v>90</v>
      </c>
      <c r="B17" s="44">
        <v>7</v>
      </c>
      <c r="C17" s="44">
        <v>6</v>
      </c>
      <c r="D17" s="39">
        <v>0.8571428571428571</v>
      </c>
      <c r="E17" s="208"/>
      <c r="F17" s="44">
        <v>7</v>
      </c>
      <c r="G17" s="44">
        <v>7</v>
      </c>
      <c r="H17" s="39">
        <v>1</v>
      </c>
      <c r="I17" s="209"/>
      <c r="J17" s="44">
        <v>96</v>
      </c>
      <c r="K17" s="44">
        <v>88</v>
      </c>
      <c r="L17" s="39">
        <v>0.91666666666666663</v>
      </c>
      <c r="M17" s="208"/>
      <c r="N17" s="44">
        <v>156</v>
      </c>
      <c r="O17" s="44">
        <v>146</v>
      </c>
      <c r="P17" s="39">
        <v>0.9358974358974359</v>
      </c>
      <c r="Q17" s="208"/>
      <c r="R17" s="44">
        <v>51</v>
      </c>
      <c r="S17" s="44">
        <v>47</v>
      </c>
      <c r="T17" s="39">
        <v>0.92156862745098034</v>
      </c>
      <c r="U17" s="209"/>
      <c r="V17" s="44">
        <v>70</v>
      </c>
      <c r="W17" s="44">
        <v>67</v>
      </c>
      <c r="X17" s="39">
        <v>0.95714285714285718</v>
      </c>
      <c r="Y17" s="129"/>
    </row>
    <row r="18" spans="1:25" ht="12.95" customHeight="1" x14ac:dyDescent="0.2">
      <c r="A18" s="15" t="s">
        <v>91</v>
      </c>
      <c r="B18" s="44">
        <v>2</v>
      </c>
      <c r="C18" s="44">
        <v>2</v>
      </c>
      <c r="D18" s="39">
        <v>1</v>
      </c>
      <c r="E18" s="208"/>
      <c r="F18" s="44">
        <v>4</v>
      </c>
      <c r="G18" s="44">
        <v>4</v>
      </c>
      <c r="H18" s="39">
        <v>1</v>
      </c>
      <c r="I18" s="209"/>
      <c r="J18" s="44">
        <v>48</v>
      </c>
      <c r="K18" s="44">
        <v>45</v>
      </c>
      <c r="L18" s="39">
        <v>0.9375</v>
      </c>
      <c r="M18" s="208"/>
      <c r="N18" s="44">
        <v>139</v>
      </c>
      <c r="O18" s="44">
        <v>127</v>
      </c>
      <c r="P18" s="39">
        <v>0.91366906474820142</v>
      </c>
      <c r="Q18" s="208"/>
      <c r="R18" s="44">
        <v>20</v>
      </c>
      <c r="S18" s="44">
        <v>17</v>
      </c>
      <c r="T18" s="39">
        <v>0.85</v>
      </c>
      <c r="U18" s="209"/>
      <c r="V18" s="44">
        <v>26</v>
      </c>
      <c r="W18" s="44">
        <v>23</v>
      </c>
      <c r="X18" s="39">
        <v>0.88461538461538458</v>
      </c>
      <c r="Y18" s="129"/>
    </row>
    <row r="19" spans="1:25" ht="12.95" customHeight="1" x14ac:dyDescent="0.2">
      <c r="A19" s="15" t="s">
        <v>92</v>
      </c>
      <c r="B19" s="44">
        <v>1</v>
      </c>
      <c r="C19" s="44">
        <v>0</v>
      </c>
      <c r="D19" s="39">
        <v>0</v>
      </c>
      <c r="E19" s="208"/>
      <c r="F19" s="44">
        <v>1</v>
      </c>
      <c r="G19" s="44">
        <v>1</v>
      </c>
      <c r="H19" s="39">
        <v>1</v>
      </c>
      <c r="I19" s="209"/>
      <c r="J19" s="44">
        <v>45</v>
      </c>
      <c r="K19" s="44">
        <v>41</v>
      </c>
      <c r="L19" s="39">
        <v>0.91111111111111109</v>
      </c>
      <c r="M19" s="208"/>
      <c r="N19" s="44">
        <v>250</v>
      </c>
      <c r="O19" s="44">
        <v>224</v>
      </c>
      <c r="P19" s="39">
        <v>0.89600000000000002</v>
      </c>
      <c r="Q19" s="208"/>
      <c r="R19" s="44">
        <v>31</v>
      </c>
      <c r="S19" s="44">
        <v>27</v>
      </c>
      <c r="T19" s="39">
        <v>0.87096774193548387</v>
      </c>
      <c r="U19" s="209"/>
      <c r="V19" s="44">
        <v>37</v>
      </c>
      <c r="W19" s="44">
        <v>35</v>
      </c>
      <c r="X19" s="39">
        <v>0.94594594594594594</v>
      </c>
      <c r="Y19" s="129"/>
    </row>
    <row r="20" spans="1:25" ht="12.95" customHeight="1" x14ac:dyDescent="0.2">
      <c r="A20" s="15" t="s">
        <v>93</v>
      </c>
      <c r="B20" s="44">
        <v>0</v>
      </c>
      <c r="C20" s="44">
        <v>0</v>
      </c>
      <c r="D20" s="39" t="s">
        <v>241</v>
      </c>
      <c r="E20" s="208"/>
      <c r="F20" s="44">
        <v>0</v>
      </c>
      <c r="G20" s="44">
        <v>0</v>
      </c>
      <c r="H20" s="39" t="s">
        <v>241</v>
      </c>
      <c r="I20" s="46"/>
      <c r="J20" s="44">
        <v>12</v>
      </c>
      <c r="K20" s="44">
        <v>11</v>
      </c>
      <c r="L20" s="39">
        <v>0.91666666666666663</v>
      </c>
      <c r="M20" s="208"/>
      <c r="N20" s="44">
        <v>134</v>
      </c>
      <c r="O20" s="44">
        <v>101</v>
      </c>
      <c r="P20" s="39">
        <v>0.75373134328358204</v>
      </c>
      <c r="Q20" s="208"/>
      <c r="R20" s="44">
        <v>5</v>
      </c>
      <c r="S20" s="44">
        <v>4</v>
      </c>
      <c r="T20" s="39">
        <v>0.8</v>
      </c>
      <c r="U20" s="209"/>
      <c r="V20" s="44">
        <v>1</v>
      </c>
      <c r="W20" s="44">
        <v>0</v>
      </c>
      <c r="X20" s="39">
        <v>0</v>
      </c>
      <c r="Y20" s="129"/>
    </row>
    <row r="21" spans="1:25" ht="12.95" customHeight="1" x14ac:dyDescent="0.2">
      <c r="A21" s="18" t="s">
        <v>94</v>
      </c>
      <c r="B21" s="44">
        <v>2</v>
      </c>
      <c r="C21" s="44">
        <v>2</v>
      </c>
      <c r="D21" s="39">
        <v>1</v>
      </c>
      <c r="E21" s="208"/>
      <c r="F21" s="44">
        <v>23</v>
      </c>
      <c r="G21" s="44">
        <v>13</v>
      </c>
      <c r="H21" s="39">
        <v>0.56521739130434778</v>
      </c>
      <c r="I21" s="209"/>
      <c r="J21" s="44">
        <v>86</v>
      </c>
      <c r="K21" s="44">
        <v>82</v>
      </c>
      <c r="L21" s="39">
        <v>0.95348837209302328</v>
      </c>
      <c r="M21" s="208"/>
      <c r="N21" s="44">
        <v>133</v>
      </c>
      <c r="O21" s="44">
        <v>130</v>
      </c>
      <c r="P21" s="39">
        <v>0.97744360902255634</v>
      </c>
      <c r="Q21" s="208"/>
      <c r="R21" s="44">
        <v>46</v>
      </c>
      <c r="S21" s="44">
        <v>46</v>
      </c>
      <c r="T21" s="39">
        <v>1</v>
      </c>
      <c r="U21" s="209"/>
      <c r="V21" s="44">
        <v>33</v>
      </c>
      <c r="W21" s="44">
        <v>31</v>
      </c>
      <c r="X21" s="39">
        <v>0.93939393939393945</v>
      </c>
      <c r="Y21" s="129"/>
    </row>
    <row r="22" spans="1:25" ht="12.95" customHeight="1" x14ac:dyDescent="0.2">
      <c r="A22" s="15" t="s">
        <v>95</v>
      </c>
      <c r="B22" s="44">
        <v>3</v>
      </c>
      <c r="C22" s="44">
        <v>3</v>
      </c>
      <c r="D22" s="39">
        <v>1</v>
      </c>
      <c r="E22" s="208"/>
      <c r="F22" s="44">
        <v>1</v>
      </c>
      <c r="G22" s="44">
        <v>1</v>
      </c>
      <c r="H22" s="39">
        <v>1</v>
      </c>
      <c r="I22" s="209"/>
      <c r="J22" s="44">
        <v>13</v>
      </c>
      <c r="K22" s="44">
        <v>12</v>
      </c>
      <c r="L22" s="39">
        <v>0.92307692307692313</v>
      </c>
      <c r="M22" s="208"/>
      <c r="N22" s="44">
        <v>129</v>
      </c>
      <c r="O22" s="44">
        <v>123</v>
      </c>
      <c r="P22" s="39">
        <v>0.95348837209302328</v>
      </c>
      <c r="Q22" s="208"/>
      <c r="R22" s="44">
        <v>14</v>
      </c>
      <c r="S22" s="44">
        <v>13</v>
      </c>
      <c r="T22" s="39">
        <v>0.9285714285714286</v>
      </c>
      <c r="U22" s="209"/>
      <c r="V22" s="44">
        <v>29</v>
      </c>
      <c r="W22" s="44">
        <v>28</v>
      </c>
      <c r="X22" s="39">
        <v>0.96551724137931039</v>
      </c>
      <c r="Y22" s="129"/>
    </row>
    <row r="23" spans="1:25" ht="12.95" customHeight="1" x14ac:dyDescent="0.2">
      <c r="A23" s="15" t="s">
        <v>96</v>
      </c>
      <c r="B23" s="44">
        <v>5</v>
      </c>
      <c r="C23" s="44">
        <v>5</v>
      </c>
      <c r="D23" s="39">
        <v>1</v>
      </c>
      <c r="E23" s="208"/>
      <c r="F23" s="44">
        <v>6</v>
      </c>
      <c r="G23" s="44">
        <v>6</v>
      </c>
      <c r="H23" s="39">
        <v>1</v>
      </c>
      <c r="I23" s="209"/>
      <c r="J23" s="44">
        <v>65</v>
      </c>
      <c r="K23" s="44">
        <v>62</v>
      </c>
      <c r="L23" s="39">
        <v>0.9538461538461539</v>
      </c>
      <c r="M23" s="208"/>
      <c r="N23" s="44">
        <v>83</v>
      </c>
      <c r="O23" s="44">
        <v>83</v>
      </c>
      <c r="P23" s="39">
        <v>1</v>
      </c>
      <c r="Q23" s="208"/>
      <c r="R23" s="44">
        <v>51</v>
      </c>
      <c r="S23" s="44">
        <v>51</v>
      </c>
      <c r="T23" s="39">
        <v>1</v>
      </c>
      <c r="U23" s="209"/>
      <c r="V23" s="44">
        <v>53</v>
      </c>
      <c r="W23" s="44">
        <v>51</v>
      </c>
      <c r="X23" s="39">
        <v>0.96226415094339623</v>
      </c>
      <c r="Y23" s="129"/>
    </row>
    <row r="24" spans="1:25" ht="12.95" customHeight="1" x14ac:dyDescent="0.2">
      <c r="A24" s="15" t="s">
        <v>97</v>
      </c>
      <c r="B24" s="44">
        <v>0</v>
      </c>
      <c r="C24" s="44">
        <v>0</v>
      </c>
      <c r="D24" s="39" t="s">
        <v>241</v>
      </c>
      <c r="E24" s="208"/>
      <c r="F24" s="44">
        <v>1</v>
      </c>
      <c r="G24" s="44">
        <v>1</v>
      </c>
      <c r="H24" s="39">
        <v>1</v>
      </c>
      <c r="I24" s="209"/>
      <c r="J24" s="44">
        <v>6</v>
      </c>
      <c r="K24" s="44">
        <v>3</v>
      </c>
      <c r="L24" s="39">
        <v>0.5</v>
      </c>
      <c r="M24" s="208"/>
      <c r="N24" s="44">
        <v>108</v>
      </c>
      <c r="O24" s="44">
        <v>93</v>
      </c>
      <c r="P24" s="39">
        <v>0.86111111111111116</v>
      </c>
      <c r="Q24" s="208"/>
      <c r="R24" s="44">
        <v>7</v>
      </c>
      <c r="S24" s="44">
        <v>7</v>
      </c>
      <c r="T24" s="39">
        <v>1</v>
      </c>
      <c r="U24" s="209"/>
      <c r="V24" s="44">
        <v>21</v>
      </c>
      <c r="W24" s="44">
        <v>17</v>
      </c>
      <c r="X24" s="39">
        <v>0.80952380952380953</v>
      </c>
      <c r="Y24" s="129"/>
    </row>
    <row r="25" spans="1:25" ht="12.95" customHeight="1" x14ac:dyDescent="0.2">
      <c r="A25" s="15" t="s">
        <v>98</v>
      </c>
      <c r="B25" s="44">
        <v>2</v>
      </c>
      <c r="C25" s="44">
        <v>2</v>
      </c>
      <c r="D25" s="39">
        <v>1</v>
      </c>
      <c r="E25" s="208"/>
      <c r="F25" s="44">
        <v>1</v>
      </c>
      <c r="G25" s="44">
        <v>1</v>
      </c>
      <c r="H25" s="39">
        <v>1</v>
      </c>
      <c r="I25" s="209"/>
      <c r="J25" s="44">
        <v>14</v>
      </c>
      <c r="K25" s="44">
        <v>13</v>
      </c>
      <c r="L25" s="39">
        <v>0.9285714285714286</v>
      </c>
      <c r="M25" s="208"/>
      <c r="N25" s="44">
        <v>83</v>
      </c>
      <c r="O25" s="44">
        <v>77</v>
      </c>
      <c r="P25" s="39">
        <v>0.92771084337349397</v>
      </c>
      <c r="Q25" s="208"/>
      <c r="R25" s="44">
        <v>15</v>
      </c>
      <c r="S25" s="44">
        <v>14</v>
      </c>
      <c r="T25" s="39">
        <v>0.93333333333333335</v>
      </c>
      <c r="U25" s="209"/>
      <c r="V25" s="44">
        <v>9</v>
      </c>
      <c r="W25" s="44">
        <v>9</v>
      </c>
      <c r="X25" s="39">
        <v>1</v>
      </c>
      <c r="Y25" s="129"/>
    </row>
    <row r="26" spans="1:25" ht="12.95" customHeight="1" x14ac:dyDescent="0.2">
      <c r="A26" s="15" t="s">
        <v>99</v>
      </c>
      <c r="B26" s="44">
        <v>0</v>
      </c>
      <c r="C26" s="44">
        <v>0</v>
      </c>
      <c r="D26" s="39" t="s">
        <v>241</v>
      </c>
      <c r="E26" s="208"/>
      <c r="F26" s="44">
        <v>1</v>
      </c>
      <c r="G26" s="44">
        <v>1</v>
      </c>
      <c r="H26" s="39">
        <v>1</v>
      </c>
      <c r="I26" s="209"/>
      <c r="J26" s="44">
        <v>5</v>
      </c>
      <c r="K26" s="44">
        <v>4</v>
      </c>
      <c r="L26" s="39">
        <v>0.8</v>
      </c>
      <c r="M26" s="208"/>
      <c r="N26" s="44">
        <v>128</v>
      </c>
      <c r="O26" s="44">
        <v>116</v>
      </c>
      <c r="P26" s="39">
        <v>0.90625</v>
      </c>
      <c r="Q26" s="208"/>
      <c r="R26" s="44">
        <v>6</v>
      </c>
      <c r="S26" s="44">
        <v>4</v>
      </c>
      <c r="T26" s="39">
        <v>0.66666666666666663</v>
      </c>
      <c r="U26" s="209"/>
      <c r="V26" s="44">
        <v>6</v>
      </c>
      <c r="W26" s="44">
        <v>3</v>
      </c>
      <c r="X26" s="39">
        <v>0.5</v>
      </c>
      <c r="Y26" s="129"/>
    </row>
    <row r="27" spans="1:25" ht="12.95" customHeight="1" x14ac:dyDescent="0.2">
      <c r="A27" s="15" t="s">
        <v>100</v>
      </c>
      <c r="B27" s="44">
        <v>0</v>
      </c>
      <c r="C27" s="44">
        <v>0</v>
      </c>
      <c r="D27" s="39" t="s">
        <v>241</v>
      </c>
      <c r="E27" s="208"/>
      <c r="F27" s="44">
        <v>0</v>
      </c>
      <c r="G27" s="44">
        <v>0</v>
      </c>
      <c r="H27" s="39" t="s">
        <v>241</v>
      </c>
      <c r="I27" s="209"/>
      <c r="J27" s="44">
        <v>10</v>
      </c>
      <c r="K27" s="44">
        <v>10</v>
      </c>
      <c r="L27" s="39">
        <v>1</v>
      </c>
      <c r="M27" s="208"/>
      <c r="N27" s="44">
        <v>82</v>
      </c>
      <c r="O27" s="44">
        <v>71</v>
      </c>
      <c r="P27" s="39">
        <v>0.86585365853658536</v>
      </c>
      <c r="Q27" s="208"/>
      <c r="R27" s="44">
        <v>7</v>
      </c>
      <c r="S27" s="44">
        <v>7</v>
      </c>
      <c r="T27" s="39">
        <v>1</v>
      </c>
      <c r="U27" s="209"/>
      <c r="V27" s="44">
        <v>4</v>
      </c>
      <c r="W27" s="44">
        <v>4</v>
      </c>
      <c r="X27" s="39">
        <v>1</v>
      </c>
      <c r="Y27" s="129"/>
    </row>
    <row r="28" spans="1:25" ht="12.95" customHeight="1" x14ac:dyDescent="0.2">
      <c r="A28" s="15" t="s">
        <v>101</v>
      </c>
      <c r="B28" s="44">
        <v>0</v>
      </c>
      <c r="C28" s="44">
        <v>0</v>
      </c>
      <c r="D28" s="39" t="s">
        <v>241</v>
      </c>
      <c r="E28" s="208"/>
      <c r="F28" s="44">
        <v>2</v>
      </c>
      <c r="G28" s="44">
        <v>2</v>
      </c>
      <c r="H28" s="39">
        <v>1</v>
      </c>
      <c r="I28" s="209"/>
      <c r="J28" s="44">
        <v>8</v>
      </c>
      <c r="K28" s="44">
        <v>7</v>
      </c>
      <c r="L28" s="39">
        <v>0.875</v>
      </c>
      <c r="M28" s="208"/>
      <c r="N28" s="44">
        <v>91</v>
      </c>
      <c r="O28" s="44">
        <v>77</v>
      </c>
      <c r="P28" s="39">
        <v>0.84615384615384615</v>
      </c>
      <c r="Q28" s="208"/>
      <c r="R28" s="44">
        <v>10</v>
      </c>
      <c r="S28" s="44">
        <v>8</v>
      </c>
      <c r="T28" s="39">
        <v>0.8</v>
      </c>
      <c r="U28" s="209"/>
      <c r="V28" s="44">
        <v>8</v>
      </c>
      <c r="W28" s="44">
        <v>7</v>
      </c>
      <c r="X28" s="39">
        <v>0.875</v>
      </c>
    </row>
    <row r="29" spans="1:25" ht="12.95" customHeight="1" x14ac:dyDescent="0.2">
      <c r="A29" s="15" t="s">
        <v>102</v>
      </c>
      <c r="B29" s="44">
        <v>3</v>
      </c>
      <c r="C29" s="44">
        <v>3</v>
      </c>
      <c r="D29" s="39">
        <v>1</v>
      </c>
      <c r="E29" s="208"/>
      <c r="F29" s="44">
        <v>4</v>
      </c>
      <c r="G29" s="44">
        <v>4</v>
      </c>
      <c r="H29" s="39">
        <v>1</v>
      </c>
      <c r="I29" s="209"/>
      <c r="J29" s="44">
        <v>18</v>
      </c>
      <c r="K29" s="44">
        <v>17</v>
      </c>
      <c r="L29" s="39">
        <v>0.94444444444444442</v>
      </c>
      <c r="M29" s="208"/>
      <c r="N29" s="44">
        <v>104</v>
      </c>
      <c r="O29" s="44">
        <v>86</v>
      </c>
      <c r="P29" s="39">
        <v>0.82692307692307687</v>
      </c>
      <c r="Q29" s="208"/>
      <c r="R29" s="44">
        <v>22</v>
      </c>
      <c r="S29" s="44">
        <v>19</v>
      </c>
      <c r="T29" s="39">
        <v>0.86363636363636365</v>
      </c>
      <c r="U29" s="209"/>
      <c r="V29" s="44">
        <v>11</v>
      </c>
      <c r="W29" s="44">
        <v>9</v>
      </c>
      <c r="X29" s="39">
        <v>0.81818181818181823</v>
      </c>
    </row>
    <row r="30" spans="1:25" ht="12.95" customHeight="1" x14ac:dyDescent="0.2">
      <c r="A30" s="15" t="s">
        <v>103</v>
      </c>
      <c r="B30" s="44">
        <v>2</v>
      </c>
      <c r="C30" s="44">
        <v>2</v>
      </c>
      <c r="D30" s="39">
        <v>1</v>
      </c>
      <c r="E30" s="208"/>
      <c r="F30" s="44">
        <v>4</v>
      </c>
      <c r="G30" s="44">
        <v>4</v>
      </c>
      <c r="H30" s="39">
        <v>1</v>
      </c>
      <c r="I30" s="209"/>
      <c r="J30" s="44">
        <v>22</v>
      </c>
      <c r="K30" s="44">
        <v>18</v>
      </c>
      <c r="L30" s="39">
        <v>0.81818181818181823</v>
      </c>
      <c r="M30" s="208"/>
      <c r="N30" s="44">
        <v>219</v>
      </c>
      <c r="O30" s="44">
        <v>187</v>
      </c>
      <c r="P30" s="39">
        <v>0.85388127853881279</v>
      </c>
      <c r="Q30" s="208"/>
      <c r="R30" s="44">
        <v>7</v>
      </c>
      <c r="S30" s="44">
        <v>5</v>
      </c>
      <c r="T30" s="39">
        <v>0.7142857142857143</v>
      </c>
      <c r="U30" s="209"/>
      <c r="V30" s="44">
        <v>33</v>
      </c>
      <c r="W30" s="44">
        <v>29</v>
      </c>
      <c r="X30" s="39">
        <v>0.87878787878787878</v>
      </c>
    </row>
    <row r="31" spans="1:25" ht="12.95" customHeight="1" x14ac:dyDescent="0.2">
      <c r="A31" s="15" t="s">
        <v>104</v>
      </c>
      <c r="B31" s="44">
        <v>1</v>
      </c>
      <c r="C31" s="44">
        <v>1</v>
      </c>
      <c r="D31" s="39">
        <v>1</v>
      </c>
      <c r="E31" s="208"/>
      <c r="F31" s="44">
        <v>0</v>
      </c>
      <c r="G31" s="44">
        <v>0</v>
      </c>
      <c r="H31" s="39" t="s">
        <v>241</v>
      </c>
      <c r="I31" s="46"/>
      <c r="J31" s="44">
        <v>6</v>
      </c>
      <c r="K31" s="44">
        <v>6</v>
      </c>
      <c r="L31" s="39">
        <v>1</v>
      </c>
      <c r="M31" s="208"/>
      <c r="N31" s="44">
        <v>75</v>
      </c>
      <c r="O31" s="44">
        <v>70</v>
      </c>
      <c r="P31" s="39">
        <v>0.93333333333333335</v>
      </c>
      <c r="Q31" s="208"/>
      <c r="R31" s="44">
        <v>13</v>
      </c>
      <c r="S31" s="44">
        <v>11</v>
      </c>
      <c r="T31" s="39">
        <v>0.84615384615384615</v>
      </c>
      <c r="U31" s="209"/>
      <c r="V31" s="44">
        <v>14</v>
      </c>
      <c r="W31" s="44">
        <v>13</v>
      </c>
      <c r="X31" s="39">
        <v>0.9285714285714286</v>
      </c>
    </row>
    <row r="32" spans="1:25" ht="12.95" customHeight="1" x14ac:dyDescent="0.2">
      <c r="A32" s="15" t="s">
        <v>105</v>
      </c>
      <c r="B32" s="44">
        <v>1</v>
      </c>
      <c r="C32" s="44">
        <v>1</v>
      </c>
      <c r="D32" s="39">
        <v>1</v>
      </c>
      <c r="E32" s="208"/>
      <c r="F32" s="44">
        <v>1</v>
      </c>
      <c r="G32" s="44">
        <v>1</v>
      </c>
      <c r="H32" s="39">
        <v>1</v>
      </c>
      <c r="I32" s="209"/>
      <c r="J32" s="44">
        <v>18</v>
      </c>
      <c r="K32" s="44">
        <v>17</v>
      </c>
      <c r="L32" s="39">
        <v>0.94444444444444442</v>
      </c>
      <c r="M32" s="208"/>
      <c r="N32" s="44">
        <v>189</v>
      </c>
      <c r="O32" s="44">
        <v>158</v>
      </c>
      <c r="P32" s="39">
        <v>0.83597883597883593</v>
      </c>
      <c r="Q32" s="208"/>
      <c r="R32" s="44">
        <v>17</v>
      </c>
      <c r="S32" s="44">
        <v>13</v>
      </c>
      <c r="T32" s="39">
        <v>0.76470588235294112</v>
      </c>
      <c r="U32" s="209"/>
      <c r="V32" s="44">
        <v>24</v>
      </c>
      <c r="W32" s="44">
        <v>22</v>
      </c>
      <c r="X32" s="39">
        <v>0.91666666666666663</v>
      </c>
    </row>
    <row r="33" spans="1:24" ht="12.95" customHeight="1" x14ac:dyDescent="0.2">
      <c r="A33" s="15" t="s">
        <v>106</v>
      </c>
      <c r="B33" s="44">
        <v>0</v>
      </c>
      <c r="C33" s="44">
        <v>0</v>
      </c>
      <c r="D33" s="39" t="s">
        <v>241</v>
      </c>
      <c r="E33" s="208"/>
      <c r="F33" s="44">
        <v>0</v>
      </c>
      <c r="G33" s="44">
        <v>0</v>
      </c>
      <c r="H33" s="39" t="s">
        <v>241</v>
      </c>
      <c r="I33" s="46"/>
      <c r="J33" s="44">
        <v>6</v>
      </c>
      <c r="K33" s="44">
        <v>6</v>
      </c>
      <c r="L33" s="39">
        <v>1</v>
      </c>
      <c r="M33" s="208"/>
      <c r="N33" s="44">
        <v>46</v>
      </c>
      <c r="O33" s="44">
        <v>45</v>
      </c>
      <c r="P33" s="39">
        <v>0.97826086956521741</v>
      </c>
      <c r="Q33" s="208"/>
      <c r="R33" s="44">
        <v>2</v>
      </c>
      <c r="S33" s="44">
        <v>2</v>
      </c>
      <c r="T33" s="39">
        <v>1</v>
      </c>
      <c r="U33" s="209"/>
      <c r="V33" s="44">
        <v>4</v>
      </c>
      <c r="W33" s="44">
        <v>4</v>
      </c>
      <c r="X33" s="39">
        <v>1</v>
      </c>
    </row>
    <row r="34" spans="1:24" ht="12.95" customHeight="1" x14ac:dyDescent="0.2">
      <c r="A34" s="15" t="s">
        <v>107</v>
      </c>
      <c r="B34" s="44">
        <v>6</v>
      </c>
      <c r="C34" s="44">
        <v>6</v>
      </c>
      <c r="D34" s="39">
        <v>1</v>
      </c>
      <c r="E34" s="208"/>
      <c r="F34" s="44">
        <v>1</v>
      </c>
      <c r="G34" s="44">
        <v>1</v>
      </c>
      <c r="H34" s="39">
        <v>1</v>
      </c>
      <c r="I34" s="209"/>
      <c r="J34" s="44">
        <v>31</v>
      </c>
      <c r="K34" s="44">
        <v>28</v>
      </c>
      <c r="L34" s="39">
        <v>0.90322580645161288</v>
      </c>
      <c r="M34" s="208"/>
      <c r="N34" s="44">
        <v>182</v>
      </c>
      <c r="O34" s="44">
        <v>153</v>
      </c>
      <c r="P34" s="39">
        <v>0.84065934065934067</v>
      </c>
      <c r="Q34" s="208"/>
      <c r="R34" s="44">
        <v>25</v>
      </c>
      <c r="S34" s="44">
        <v>21</v>
      </c>
      <c r="T34" s="39">
        <v>0.84</v>
      </c>
      <c r="U34" s="209"/>
      <c r="V34" s="44">
        <v>14</v>
      </c>
      <c r="W34" s="44">
        <v>13</v>
      </c>
      <c r="X34" s="39">
        <v>0.9285714285714286</v>
      </c>
    </row>
    <row r="35" spans="1:24" ht="12.95" customHeight="1" x14ac:dyDescent="0.2">
      <c r="A35" s="15" t="s">
        <v>108</v>
      </c>
      <c r="B35" s="44">
        <v>1</v>
      </c>
      <c r="C35" s="44">
        <v>1</v>
      </c>
      <c r="D35" s="39">
        <v>1</v>
      </c>
      <c r="E35" s="200"/>
      <c r="F35" s="44">
        <v>5</v>
      </c>
      <c r="G35" s="44">
        <v>5</v>
      </c>
      <c r="H35" s="39">
        <v>1</v>
      </c>
      <c r="I35" s="209"/>
      <c r="J35" s="44">
        <v>52</v>
      </c>
      <c r="K35" s="44">
        <v>45</v>
      </c>
      <c r="L35" s="39">
        <v>0.86538461538461542</v>
      </c>
      <c r="M35" s="200"/>
      <c r="N35" s="44">
        <v>151</v>
      </c>
      <c r="O35" s="44">
        <v>132</v>
      </c>
      <c r="P35" s="39">
        <v>0.8741721854304636</v>
      </c>
      <c r="Q35" s="200"/>
      <c r="R35" s="44">
        <v>19</v>
      </c>
      <c r="S35" s="44">
        <v>18</v>
      </c>
      <c r="T35" s="39">
        <v>0.94736842105263153</v>
      </c>
      <c r="U35" s="210"/>
      <c r="V35" s="44">
        <v>40</v>
      </c>
      <c r="W35" s="44">
        <v>39</v>
      </c>
      <c r="X35" s="39">
        <v>0.97499999999999998</v>
      </c>
    </row>
    <row r="36" spans="1:24" ht="12.95" customHeight="1" thickBot="1" x14ac:dyDescent="0.25">
      <c r="A36" s="19" t="s">
        <v>109</v>
      </c>
      <c r="B36" s="47">
        <v>0</v>
      </c>
      <c r="C36" s="47">
        <v>0</v>
      </c>
      <c r="D36" s="41" t="s">
        <v>241</v>
      </c>
      <c r="E36" s="211"/>
      <c r="F36" s="47">
        <v>0</v>
      </c>
      <c r="G36" s="47">
        <v>0</v>
      </c>
      <c r="H36" s="41" t="s">
        <v>241</v>
      </c>
      <c r="I36" s="212"/>
      <c r="J36" s="47">
        <v>0</v>
      </c>
      <c r="K36" s="47">
        <v>0</v>
      </c>
      <c r="L36" s="41" t="s">
        <v>241</v>
      </c>
      <c r="M36" s="211"/>
      <c r="N36" s="47">
        <v>67</v>
      </c>
      <c r="O36" s="47">
        <v>52</v>
      </c>
      <c r="P36" s="41">
        <v>0.77611940298507465</v>
      </c>
      <c r="Q36" s="211"/>
      <c r="R36" s="47">
        <v>4</v>
      </c>
      <c r="S36" s="47">
        <v>2</v>
      </c>
      <c r="T36" s="41">
        <v>0.5</v>
      </c>
      <c r="U36" s="212"/>
      <c r="V36" s="47">
        <v>3</v>
      </c>
      <c r="W36" s="47">
        <v>3</v>
      </c>
      <c r="X36" s="41">
        <v>1</v>
      </c>
    </row>
    <row r="37" spans="1:24" x14ac:dyDescent="0.2">
      <c r="A37" s="50" t="s">
        <v>170</v>
      </c>
    </row>
  </sheetData>
  <mergeCells count="10">
    <mergeCell ref="R5:T5"/>
    <mergeCell ref="V5:X5"/>
    <mergeCell ref="A1:X1"/>
    <mergeCell ref="A2:X2"/>
    <mergeCell ref="A4:X4"/>
    <mergeCell ref="A5:A6"/>
    <mergeCell ref="B5:D5"/>
    <mergeCell ref="F5:H5"/>
    <mergeCell ref="J5:L5"/>
    <mergeCell ref="N5:P5"/>
  </mergeCells>
  <hyperlinks>
    <hyperlink ref="Y1" location="Contenido!A1" display="Contenido"/>
  </hyperlinks>
  <printOptions horizontalCentered="1"/>
  <pageMargins left="0.39370078740157483" right="0.39370078740157483" top="0.74803149606299213" bottom="0.7480314960629921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107</vt:i4>
      </vt:variant>
    </vt:vector>
  </HeadingPairs>
  <TitlesOfParts>
    <vt:vector size="179" baseType="lpstr">
      <vt:lpstr>Portada</vt:lpstr>
      <vt:lpstr>Contenido</vt:lpstr>
      <vt:lpstr>Funcionarios</vt:lpstr>
      <vt:lpstr>D1</vt:lpstr>
      <vt:lpstr>1</vt:lpstr>
      <vt:lpstr>2</vt:lpstr>
      <vt:lpstr>D2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D3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D4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D5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'4'!Área_de_impresión</vt:lpstr>
      <vt:lpstr>'40'!Área_de_impresión</vt:lpstr>
      <vt:lpstr>'41'!Área_de_impresión</vt:lpstr>
      <vt:lpstr>'42'!Área_de_impresión</vt:lpstr>
      <vt:lpstr>'43'!Área_de_impresión</vt:lpstr>
      <vt:lpstr>'44'!Área_de_impresión</vt:lpstr>
      <vt:lpstr>'45'!Área_de_impresión</vt:lpstr>
      <vt:lpstr>'46'!Área_de_impresión</vt:lpstr>
      <vt:lpstr>'47'!Área_de_impresión</vt:lpstr>
      <vt:lpstr>'48'!Área_de_impresión</vt:lpstr>
      <vt:lpstr>'49'!Área_de_impresión</vt:lpstr>
      <vt:lpstr>'5'!Área_de_impresión</vt:lpstr>
      <vt:lpstr>'50'!Área_de_impresión</vt:lpstr>
      <vt:lpstr>'51'!Área_de_impresión</vt:lpstr>
      <vt:lpstr>'52'!Área_de_impresión</vt:lpstr>
      <vt:lpstr>'53'!Área_de_impresión</vt:lpstr>
      <vt:lpstr>'54'!Área_de_impresión</vt:lpstr>
      <vt:lpstr>'55'!Área_de_impresión</vt:lpstr>
      <vt:lpstr>'56'!Área_de_impresión</vt:lpstr>
      <vt:lpstr>'57'!Área_de_impresión</vt:lpstr>
      <vt:lpstr>'58'!Área_de_impresión</vt:lpstr>
      <vt:lpstr>'59'!Área_de_impresión</vt:lpstr>
      <vt:lpstr>'6'!Área_de_impresión</vt:lpstr>
      <vt:lpstr>'60'!Área_de_impresión</vt:lpstr>
      <vt:lpstr>'61'!Área_de_impresión</vt:lpstr>
      <vt:lpstr>'62'!Área_de_impresión</vt:lpstr>
      <vt:lpstr>'63'!Área_de_impresión</vt:lpstr>
      <vt:lpstr>'64'!Área_de_impresión</vt:lpstr>
      <vt:lpstr>'7'!Área_de_impresión</vt:lpstr>
      <vt:lpstr>'8'!Área_de_impresión</vt:lpstr>
      <vt:lpstr>'9'!Área_de_impresión</vt:lpstr>
      <vt:lpstr>Funcionarios!Área_de_impresión</vt:lpstr>
      <vt:lpstr>'13'!BaseDeDatos</vt:lpstr>
      <vt:lpstr>'14'!BaseDeDatos</vt:lpstr>
      <vt:lpstr>'15'!BaseDeDatos</vt:lpstr>
      <vt:lpstr>'16'!BaseDeDatos</vt:lpstr>
      <vt:lpstr>'17'!BaseDeDatos</vt:lpstr>
      <vt:lpstr>'18'!BaseDeDatos</vt:lpstr>
      <vt:lpstr>'19'!BaseDeDatos</vt:lpstr>
      <vt:lpstr>'20'!BaseDeDatos</vt:lpstr>
      <vt:lpstr>'22'!BaseDeDatos</vt:lpstr>
      <vt:lpstr>'23'!BaseDeDatos</vt:lpstr>
      <vt:lpstr>'28'!BaseDeDatos</vt:lpstr>
      <vt:lpstr>'29'!BaseDeDatos</vt:lpstr>
      <vt:lpstr>'30'!BaseDeDatos</vt:lpstr>
      <vt:lpstr>'31'!BaseDeDatos</vt:lpstr>
      <vt:lpstr>'32'!BaseDeDatos</vt:lpstr>
      <vt:lpstr>'33'!BaseDeDatos</vt:lpstr>
      <vt:lpstr>'34'!BaseDeDatos</vt:lpstr>
      <vt:lpstr>'35'!BaseDeDatos</vt:lpstr>
      <vt:lpstr>'36'!BaseDeDatos</vt:lpstr>
      <vt:lpstr>'37'!BaseDeDatos</vt:lpstr>
      <vt:lpstr>'38'!BaseDeDatos</vt:lpstr>
      <vt:lpstr>'4'!BaseDeDatos</vt:lpstr>
      <vt:lpstr>'44'!BaseDeDatos</vt:lpstr>
      <vt:lpstr>'45'!BaseDeDatos</vt:lpstr>
      <vt:lpstr>'46'!BaseDeDatos</vt:lpstr>
      <vt:lpstr>'47'!BaseDeDatos</vt:lpstr>
      <vt:lpstr>'48'!BaseDeDatos</vt:lpstr>
      <vt:lpstr>'49'!BaseDeDatos</vt:lpstr>
      <vt:lpstr>'5'!BaseDeDatos</vt:lpstr>
      <vt:lpstr>'50'!BaseDeDatos</vt:lpstr>
      <vt:lpstr>'51'!BaseDeDatos</vt:lpstr>
      <vt:lpstr>'53'!BaseDeDatos</vt:lpstr>
      <vt:lpstr>'54'!BaseDeDatos</vt:lpstr>
      <vt:lpstr>'59'!BaseDeDatos</vt:lpstr>
      <vt:lpstr>'6'!BaseDeDatos</vt:lpstr>
      <vt:lpstr>'60'!BaseDeDatos</vt:lpstr>
      <vt:lpstr>'61'!BaseDeDatos</vt:lpstr>
      <vt:lpstr>'62'!BaseDeDatos</vt:lpstr>
      <vt:lpstr>'63'!BaseDeDatos</vt:lpstr>
      <vt:lpstr>'64'!BaseDeDatos</vt:lpstr>
      <vt:lpstr>'7'!BaseDeDatos</vt:lpstr>
      <vt:lpstr>BaseDeDatos</vt:lpstr>
    </vt:vector>
  </TitlesOfParts>
  <Company>MEP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Mayra Quiros Jimenez</cp:lastModifiedBy>
  <cp:lastPrinted>2022-03-24T04:03:47Z</cp:lastPrinted>
  <dcterms:created xsi:type="dcterms:W3CDTF">1999-01-05T21:42:34Z</dcterms:created>
  <dcterms:modified xsi:type="dcterms:W3CDTF">2022-03-31T20:07:11Z</dcterms:modified>
</cp:coreProperties>
</file>